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s\"/>
    </mc:Choice>
  </mc:AlternateContent>
  <xr:revisionPtr revIDLastSave="0" documentId="8_{49F19958-2111-41FF-841B-6FCD78E5883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Blad1" sheetId="1" r:id="rId1"/>
    <sheet name="Blad3" sheetId="3" state="hidden" r:id="rId2"/>
    <sheet name="Blad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36" i="1" l="1"/>
  <c r="BM37" i="1"/>
  <c r="BM38" i="1"/>
  <c r="BM3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8" i="1"/>
  <c r="BL9" i="1"/>
  <c r="BM9" i="1"/>
  <c r="BM26" i="1"/>
  <c r="BM27" i="1"/>
  <c r="BM28" i="1"/>
  <c r="BM29" i="1"/>
  <c r="BM30" i="1"/>
  <c r="BM31" i="1"/>
  <c r="BM32" i="1"/>
  <c r="BM33" i="1"/>
  <c r="BM34" i="1"/>
  <c r="BM35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BM380" i="1"/>
  <c r="BM381" i="1"/>
  <c r="BM382" i="1"/>
  <c r="BM383" i="1"/>
  <c r="BM384" i="1"/>
  <c r="BM385" i="1"/>
  <c r="BM386" i="1"/>
  <c r="BM387" i="1"/>
  <c r="BM388" i="1"/>
  <c r="BM389" i="1"/>
  <c r="BM390" i="1"/>
  <c r="BM391" i="1"/>
  <c r="BM392" i="1"/>
  <c r="BM393" i="1"/>
  <c r="BM394" i="1"/>
  <c r="BM395" i="1"/>
  <c r="BM396" i="1"/>
  <c r="BM397" i="1"/>
  <c r="BM398" i="1"/>
  <c r="BM399" i="1"/>
  <c r="BM400" i="1"/>
  <c r="BM401" i="1"/>
  <c r="BM402" i="1"/>
  <c r="BM403" i="1"/>
  <c r="BM404" i="1"/>
  <c r="BM405" i="1"/>
  <c r="BM406" i="1"/>
  <c r="BM407" i="1"/>
  <c r="BM408" i="1"/>
  <c r="BM409" i="1"/>
  <c r="BM410" i="1"/>
  <c r="BM411" i="1"/>
  <c r="BM412" i="1"/>
  <c r="BM413" i="1"/>
  <c r="BM414" i="1"/>
  <c r="BM415" i="1"/>
  <c r="BM416" i="1"/>
  <c r="BM417" i="1"/>
  <c r="BM418" i="1"/>
  <c r="BM419" i="1"/>
  <c r="BM420" i="1"/>
  <c r="BM421" i="1"/>
  <c r="BM422" i="1"/>
  <c r="BM423" i="1"/>
  <c r="BM424" i="1"/>
  <c r="BM425" i="1"/>
  <c r="BM426" i="1"/>
  <c r="BM427" i="1"/>
  <c r="BM428" i="1"/>
  <c r="BM429" i="1"/>
  <c r="BM430" i="1"/>
  <c r="BM431" i="1"/>
  <c r="BM432" i="1"/>
  <c r="BM433" i="1"/>
  <c r="BM434" i="1"/>
  <c r="BM435" i="1"/>
  <c r="BM436" i="1"/>
  <c r="BM437" i="1"/>
  <c r="BM438" i="1"/>
  <c r="BM439" i="1"/>
  <c r="BM440" i="1"/>
  <c r="BM441" i="1"/>
  <c r="BM442" i="1"/>
  <c r="BM443" i="1"/>
  <c r="BM444" i="1"/>
  <c r="BM445" i="1"/>
  <c r="BM446" i="1"/>
  <c r="BM447" i="1"/>
  <c r="BM448" i="1"/>
  <c r="BM449" i="1"/>
  <c r="BM450" i="1"/>
  <c r="BM451" i="1"/>
  <c r="BM452" i="1"/>
  <c r="BM453" i="1"/>
  <c r="BM454" i="1"/>
  <c r="BM455" i="1"/>
  <c r="BM456" i="1"/>
  <c r="BM457" i="1"/>
  <c r="BM458" i="1"/>
  <c r="BM459" i="1"/>
  <c r="BM460" i="1"/>
  <c r="BM461" i="1"/>
  <c r="BM462" i="1"/>
  <c r="BM463" i="1"/>
  <c r="BM464" i="1"/>
  <c r="BM465" i="1"/>
  <c r="BM466" i="1"/>
  <c r="BM467" i="1"/>
  <c r="BM468" i="1"/>
  <c r="BM469" i="1"/>
  <c r="BM470" i="1"/>
  <c r="BM471" i="1"/>
  <c r="BM472" i="1"/>
  <c r="BM473" i="1"/>
  <c r="BM474" i="1"/>
  <c r="BM475" i="1"/>
  <c r="BM476" i="1"/>
  <c r="BM477" i="1"/>
  <c r="BM478" i="1"/>
  <c r="BM479" i="1"/>
  <c r="BM480" i="1"/>
  <c r="BM481" i="1"/>
  <c r="BM482" i="1"/>
  <c r="BM483" i="1"/>
  <c r="BM484" i="1"/>
  <c r="BM485" i="1"/>
  <c r="BM486" i="1"/>
  <c r="BM487" i="1"/>
  <c r="BM488" i="1"/>
  <c r="BM489" i="1"/>
  <c r="BM490" i="1"/>
  <c r="BM491" i="1"/>
  <c r="BM492" i="1"/>
  <c r="BM493" i="1"/>
  <c r="BM494" i="1"/>
  <c r="BM495" i="1"/>
  <c r="BM496" i="1"/>
  <c r="BM497" i="1"/>
  <c r="BM498" i="1"/>
  <c r="BM499" i="1"/>
  <c r="BM500" i="1"/>
  <c r="BM501" i="1"/>
  <c r="BL8" i="1"/>
  <c r="BM8" i="1" s="1"/>
  <c r="BL10" i="1"/>
  <c r="BM10" i="1" s="1"/>
  <c r="BL11" i="1"/>
  <c r="BM11" i="1" s="1"/>
  <c r="BL12" i="1"/>
  <c r="BL13" i="1"/>
  <c r="BL14" i="1"/>
  <c r="BL15" i="1"/>
  <c r="BL16" i="1"/>
  <c r="BL17" i="1"/>
  <c r="BL18" i="1"/>
  <c r="BL19" i="1"/>
  <c r="BL20" i="1"/>
  <c r="BL21" i="1"/>
  <c r="BM21" i="1" s="1"/>
  <c r="BL22" i="1"/>
  <c r="BM22" i="1" s="1"/>
  <c r="BL23" i="1"/>
  <c r="BL24" i="1"/>
  <c r="BM24" i="1" s="1"/>
  <c r="BL25" i="1"/>
  <c r="BM25" i="1" s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M13" i="1"/>
  <c r="BM14" i="1"/>
  <c r="BM15" i="1"/>
  <c r="BM16" i="1"/>
  <c r="BM17" i="1"/>
  <c r="BM18" i="1"/>
  <c r="BM19" i="1"/>
  <c r="BM20" i="1"/>
  <c r="BM23" i="1"/>
  <c r="BM12" i="1"/>
</calcChain>
</file>

<file path=xl/sharedStrings.xml><?xml version="1.0" encoding="utf-8"?>
<sst xmlns="http://schemas.openxmlformats.org/spreadsheetml/2006/main" count="111" uniqueCount="100">
  <si>
    <t>Naam organisatie:</t>
  </si>
  <si>
    <t>LRK-nummer</t>
  </si>
  <si>
    <t>Factuur Maand</t>
  </si>
  <si>
    <t>April</t>
  </si>
  <si>
    <t>Aantal beschikbare plekken</t>
  </si>
  <si>
    <t>Kwartaal 1</t>
  </si>
  <si>
    <t>Kwartaal 2</t>
  </si>
  <si>
    <t>Kwartaal 3</t>
  </si>
  <si>
    <t>Kwartaal 4</t>
  </si>
  <si>
    <t>Naam Kind</t>
  </si>
  <si>
    <t>BSN</t>
  </si>
  <si>
    <t xml:space="preserve">Geboortedatum </t>
  </si>
  <si>
    <t>Postcode</t>
  </si>
  <si>
    <t xml:space="preserve">Soort opvang </t>
  </si>
  <si>
    <t>Tarief</t>
  </si>
  <si>
    <t>VVE locatie</t>
  </si>
  <si>
    <t>Kinderopvangtoeslag</t>
  </si>
  <si>
    <t>Begindata contract</t>
  </si>
  <si>
    <t>Einddata contract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</si>
  <si>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</si>
  <si>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</si>
  <si>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</si>
  <si>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</si>
  <si>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</si>
  <si>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</si>
  <si>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</si>
  <si>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</si>
  <si>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</si>
  <si>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</si>
  <si>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</si>
  <si>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</si>
  <si>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</si>
  <si>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</si>
  <si>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</si>
  <si>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</si>
  <si>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</si>
  <si>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</si>
  <si>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</si>
  <si>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</si>
  <si>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</si>
  <si>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</si>
  <si>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</si>
  <si>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</si>
  <si>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</si>
  <si>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</si>
  <si>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</si>
  <si>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</si>
  <si>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</si>
  <si>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</si>
  <si>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</si>
  <si>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</si>
  <si>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</si>
  <si>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</si>
  <si>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</si>
  <si>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</si>
  <si>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</si>
  <si>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</si>
  <si>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</si>
  <si>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</si>
  <si>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</si>
  <si>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</si>
  <si>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</si>
  <si>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</si>
  <si>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</si>
  <si>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</si>
  <si>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</si>
  <si>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</si>
  <si>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</si>
  <si>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</si>
  <si>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</si>
  <si>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</si>
  <si>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Totaal uren</t>
  </si>
  <si>
    <t xml:space="preserve">totaal </t>
  </si>
  <si>
    <t>(BSO OPV Reintegratie)</t>
  </si>
  <si>
    <t>(BSO SMI)</t>
  </si>
  <si>
    <t>(Dagopvang OPV Reintegratie)</t>
  </si>
  <si>
    <t>(Gastouder OPV Reintegratie)</t>
  </si>
  <si>
    <t>(Gastouder SMI)</t>
  </si>
  <si>
    <t>(Geregistreerde VVE KOT)</t>
  </si>
  <si>
    <t>(Geregistreerde VVE)</t>
  </si>
  <si>
    <t>Regulier VVE</t>
  </si>
  <si>
    <t>Peuterspelen</t>
  </si>
  <si>
    <t>Dagopvang SMI</t>
  </si>
  <si>
    <t>Januari</t>
  </si>
  <si>
    <t>Ja</t>
  </si>
  <si>
    <t>Februari</t>
  </si>
  <si>
    <t>1-3</t>
  </si>
  <si>
    <t>Nee</t>
  </si>
  <si>
    <t>Maart</t>
  </si>
  <si>
    <t>4-6</t>
  </si>
  <si>
    <t>7-9</t>
  </si>
  <si>
    <t>Mei</t>
  </si>
  <si>
    <t>10 of meer</t>
  </si>
  <si>
    <t>juni</t>
  </si>
  <si>
    <t>juli</t>
  </si>
  <si>
    <t>Augustus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</si>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</sst>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2" borderId="2" xfId="0" applyFont="1" applyFill="1" applyBorder="1"/>
    <xf numFmtId="0" fontId="0" fillId="3" borderId="0" xfId="0" applyFill="1" applyAlignment="1">
      <alignment horizontal="left"/>
    </xf>
    <xf numFmtId="0" fontId="0" fillId="5" borderId="0" xfId="0" applyFill="1"/>
    <xf numFmtId="0" fontId="4" fillId="3" borderId="0" xfId="0" applyFont="1" applyFill="1"/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8" fontId="1" fillId="0" borderId="10" xfId="0" applyNumberFormat="1" applyFont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14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/>
    <xf numFmtId="0" fontId="0" fillId="0" borderId="13" xfId="0" applyBorder="1"/>
    <xf numFmtId="8" fontId="0" fillId="0" borderId="0" xfId="0" applyNumberForma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S501"/>
  <sheetViews>
    <sheetView showGridLines="0" showRowColHeaders="0" tabSelected="1" workbookViewId="0">
      <pane xSplit="4" ySplit="7" topLeftCell="F8" activePane="bottomRight" state="frozen"/>
      <selection pane="topRight"/>
      <selection pane="bottomLeft"/>
      <selection pane="bottomRight" activeCell="C2" sqref="C2:D2"/>
    </sheetView>
  </sheetViews>
  <sheetFormatPr defaultColWidth="9.26953125" defaultRowHeight="14.5" x14ac:dyDescent="0.35"/>
  <cols>
    <col min="1" max="1" width="3.54296875" customWidth="1"/>
    <col min="2" max="2" width="27.7265625" customWidth="1"/>
    <col min="3" max="3" width="14.7265625" customWidth="1"/>
    <col min="4" max="4" width="18" customWidth="1"/>
    <col min="5" max="5" width="14" customWidth="1"/>
    <col min="6" max="6" width="30.1796875" customWidth="1"/>
    <col min="7" max="7" width="21" style="1" customWidth="1"/>
    <col min="8" max="8" width="14" style="1" customWidth="1"/>
    <col min="9" max="9" width="21" style="1" customWidth="1"/>
    <col min="10" max="11" width="18.453125" style="1" customWidth="1"/>
    <col min="12" max="63" width="5" style="1" customWidth="1"/>
    <col min="64" max="64" width="11" style="1" bestFit="1" customWidth="1"/>
    <col min="65" max="65" width="13" customWidth="1"/>
    <col min="66" max="66" width="19.1796875" customWidth="1"/>
    <col min="67" max="77" width="9.1796875"/>
    <col min="78" max="78" width="11.26953125" customWidth="1"/>
  </cols>
  <sheetData>
    <row r="1" spans="2:71" ht="15" customHeight="1" x14ac:dyDescent="0.35"/>
    <row r="2" spans="2:71" s="5" customFormat="1" ht="17" x14ac:dyDescent="0.4">
      <c r="B2" s="2" t="s">
        <v>0</v>
      </c>
      <c r="C2" s="28"/>
      <c r="D2" s="29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2:71" s="5" customFormat="1" x14ac:dyDescent="0.35">
      <c r="B3" s="6" t="s">
        <v>1</v>
      </c>
      <c r="C3" s="30"/>
      <c r="D3" s="3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2:71" s="5" customFormat="1" x14ac:dyDescent="0.35">
      <c r="B4" s="6" t="s">
        <v>2</v>
      </c>
      <c r="C4" s="30" t="s">
        <v>3</v>
      </c>
      <c r="D4" s="31"/>
      <c r="F4" s="4"/>
      <c r="G4" s="7"/>
      <c r="H4" s="4"/>
      <c r="I4" s="7"/>
      <c r="J4" s="4"/>
    </row>
    <row r="5" spans="2:71" s="5" customFormat="1" x14ac:dyDescent="0.35">
      <c r="B5" s="6" t="s">
        <v>4</v>
      </c>
      <c r="C5" s="30"/>
      <c r="D5" s="31"/>
      <c r="F5" s="4"/>
      <c r="G5" s="7"/>
      <c r="H5" s="4"/>
      <c r="I5" s="7"/>
      <c r="J5" s="4"/>
    </row>
    <row r="6" spans="2:71" s="5" customFormat="1" ht="15" customHeight="1" x14ac:dyDescent="0.35">
      <c r="G6" s="4"/>
      <c r="H6" s="4"/>
      <c r="I6" s="4"/>
      <c r="J6" s="4"/>
      <c r="K6" s="4"/>
      <c r="L6" s="25" t="s">
        <v>5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5" t="s">
        <v>6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  <c r="AL6" s="25" t="s">
        <v>7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5" t="s">
        <v>8</v>
      </c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7"/>
      <c r="BL6" s="8"/>
    </row>
    <row r="7" spans="2:71" s="9" customFormat="1" x14ac:dyDescent="0.35">
      <c r="B7" s="19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1" t="s">
        <v>17</v>
      </c>
      <c r="K7" s="21" t="s">
        <v>18</v>
      </c>
      <c r="L7" s="20" t="s">
        <v>19</v>
      </c>
      <c r="M7" s="20" t="s">
        <v>20</v>
      </c>
      <c r="N7" s="20" t="s">
        <v>21</v>
      </c>
      <c r="O7" s="20" t="s">
        <v>22</v>
      </c>
      <c r="P7" s="20" t="s">
        <v>23</v>
      </c>
      <c r="Q7" s="20" t="s">
        <v>24</v>
      </c>
      <c r="R7" s="20" t="s">
        <v>25</v>
      </c>
      <c r="S7" s="20" t="s">
        <v>26</v>
      </c>
      <c r="T7" s="20" t="s">
        <v>27</v>
      </c>
      <c r="U7" s="20" t="s">
        <v>28</v>
      </c>
      <c r="V7" s="20" t="s">
        <v>29</v>
      </c>
      <c r="W7" s="20" t="s">
        <v>30</v>
      </c>
      <c r="X7" s="20" t="s">
        <v>31</v>
      </c>
      <c r="Y7" s="20" t="s">
        <v>32</v>
      </c>
      <c r="Z7" s="20" t="s">
        <v>33</v>
      </c>
      <c r="AA7" s="20" t="s">
        <v>34</v>
      </c>
      <c r="AB7" s="20" t="s">
        <v>35</v>
      </c>
      <c r="AC7" s="20" t="s">
        <v>36</v>
      </c>
      <c r="AD7" s="20" t="s">
        <v>37</v>
      </c>
      <c r="AE7" s="20" t="s">
        <v>38</v>
      </c>
      <c r="AF7" s="20" t="s">
        <v>39</v>
      </c>
      <c r="AG7" s="20" t="s">
        <v>40</v>
      </c>
      <c r="AH7" s="20" t="s">
        <v>41</v>
      </c>
      <c r="AI7" s="20" t="s">
        <v>42</v>
      </c>
      <c r="AJ7" s="20" t="s">
        <v>43</v>
      </c>
      <c r="AK7" s="20" t="s">
        <v>44</v>
      </c>
      <c r="AL7" s="20" t="s">
        <v>45</v>
      </c>
      <c r="AM7" s="20" t="s">
        <v>46</v>
      </c>
      <c r="AN7" s="20" t="s">
        <v>47</v>
      </c>
      <c r="AO7" s="20" t="s">
        <v>48</v>
      </c>
      <c r="AP7" s="20" t="s">
        <v>49</v>
      </c>
      <c r="AQ7" s="20" t="s">
        <v>50</v>
      </c>
      <c r="AR7" s="20" t="s">
        <v>51</v>
      </c>
      <c r="AS7" s="20" t="s">
        <v>52</v>
      </c>
      <c r="AT7" s="20" t="s">
        <v>53</v>
      </c>
      <c r="AU7" s="20" t="s">
        <v>54</v>
      </c>
      <c r="AV7" s="20" t="s">
        <v>55</v>
      </c>
      <c r="AW7" s="20" t="s">
        <v>56</v>
      </c>
      <c r="AX7" s="20" t="s">
        <v>57</v>
      </c>
      <c r="AY7" s="20" t="s">
        <v>58</v>
      </c>
      <c r="AZ7" s="20" t="s">
        <v>59</v>
      </c>
      <c r="BA7" s="20" t="s">
        <v>60</v>
      </c>
      <c r="BB7" s="20" t="s">
        <v>61</v>
      </c>
      <c r="BC7" s="20" t="s">
        <v>62</v>
      </c>
      <c r="BD7" s="20" t="s">
        <v>63</v>
      </c>
      <c r="BE7" s="20" t="s">
        <v>64</v>
      </c>
      <c r="BF7" s="20" t="s">
        <v>65</v>
      </c>
      <c r="BG7" s="20" t="s">
        <v>66</v>
      </c>
      <c r="BH7" s="20" t="s">
        <v>67</v>
      </c>
      <c r="BI7" s="20" t="s">
        <v>68</v>
      </c>
      <c r="BJ7" s="20" t="s">
        <v>69</v>
      </c>
      <c r="BK7" s="20" t="s">
        <v>70</v>
      </c>
      <c r="BL7" s="22" t="s">
        <v>71</v>
      </c>
      <c r="BM7" s="20" t="s">
        <v>72</v>
      </c>
      <c r="BN7" s="5"/>
      <c r="BO7" s="5"/>
      <c r="BP7" s="5"/>
      <c r="BQ7" s="5"/>
      <c r="BR7" s="5"/>
      <c r="BS7" s="5"/>
    </row>
    <row r="8" spans="2:71" x14ac:dyDescent="0.35">
      <c r="B8" s="23"/>
      <c r="C8" s="10"/>
      <c r="D8" s="11"/>
      <c r="E8" s="12"/>
      <c r="F8" s="13" t="s">
        <v>73</v>
      </c>
      <c r="G8" s="13">
        <f>IF(ISBLANK($F8),"kies soort opvang",VLOOKUP($F8,Blad2!$A$1:$B$20,2))</f>
        <v>0.31</v>
      </c>
      <c r="H8" s="13"/>
      <c r="I8" s="13"/>
      <c r="J8" s="14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5"/>
      <c r="Y8" s="1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5"/>
      <c r="AL8" s="16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5"/>
      <c r="AY8" s="16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5"/>
      <c r="BL8" s="17">
        <f t="shared" ref="BL8:BL71" si="0">SUM($L8:$BK8)</f>
        <v>0</v>
      </c>
      <c r="BM8" s="18">
        <f t="shared" ref="BM8:BM71" si="1">IF(F8="",0,$BL8*$G8)</f>
        <v>0</v>
      </c>
    </row>
    <row r="9" spans="2:71" x14ac:dyDescent="0.35">
      <c r="B9" s="23"/>
      <c r="C9" s="10"/>
      <c r="D9" s="11"/>
      <c r="E9" s="12"/>
      <c r="F9" s="13" t="s">
        <v>74</v>
      </c>
      <c r="G9" s="13">
        <f>IF(ISBLANK($F9),"kies soort opvang",VLOOKUP($F9,Blad2!$A$1:$B$20,2))</f>
        <v>7.85</v>
      </c>
      <c r="H9" s="13"/>
      <c r="I9" s="13"/>
      <c r="J9" s="14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5"/>
      <c r="Y9" s="16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5"/>
      <c r="AL9" s="16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5"/>
      <c r="AY9" s="16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5"/>
      <c r="BL9" s="17">
        <f>SUM($L9:$BK9)</f>
        <v>0</v>
      </c>
      <c r="BM9" s="18">
        <f t="shared" si="1"/>
        <v>0</v>
      </c>
    </row>
    <row r="10" spans="2:71" x14ac:dyDescent="0.35">
      <c r="B10" s="23"/>
      <c r="C10" s="10"/>
      <c r="D10" s="11"/>
      <c r="E10" s="12"/>
      <c r="F10" s="13" t="s">
        <v>75</v>
      </c>
      <c r="G10" s="13">
        <f>IF(ISBLANK($F10),"kies soort opvang",VLOOKUP($F10,Blad2!$A$1:$B$20,2))</f>
        <v>0.37</v>
      </c>
      <c r="H10" s="13"/>
      <c r="I10" s="13"/>
      <c r="J10" s="14"/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5"/>
      <c r="Y10" s="16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5"/>
      <c r="AL10" s="16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5"/>
      <c r="AY10" s="16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5"/>
      <c r="BL10" s="17">
        <f t="shared" si="0"/>
        <v>0</v>
      </c>
      <c r="BM10" s="18">
        <f t="shared" si="1"/>
        <v>0</v>
      </c>
    </row>
    <row r="11" spans="2:71" x14ac:dyDescent="0.35">
      <c r="B11" s="23"/>
      <c r="C11" s="10"/>
      <c r="D11" s="11"/>
      <c r="E11" s="12"/>
      <c r="F11" s="13" t="s">
        <v>76</v>
      </c>
      <c r="G11" s="13">
        <f>IF(ISBLANK($F11),"kies soort opvang",VLOOKUP($F11,Blad2!$A$1:$B$20,2))</f>
        <v>0.27</v>
      </c>
      <c r="H11" s="13"/>
      <c r="I11" s="13"/>
      <c r="J11" s="14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  <c r="Y11" s="16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5"/>
      <c r="AL11" s="16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5"/>
      <c r="AY11" s="16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5"/>
      <c r="BL11" s="17">
        <f t="shared" si="0"/>
        <v>0</v>
      </c>
      <c r="BM11" s="18">
        <f t="shared" si="1"/>
        <v>0</v>
      </c>
    </row>
    <row r="12" spans="2:71" x14ac:dyDescent="0.35">
      <c r="B12" s="23"/>
      <c r="C12" s="10"/>
      <c r="D12" s="11"/>
      <c r="E12" s="12"/>
      <c r="F12" s="13" t="s">
        <v>77</v>
      </c>
      <c r="G12" s="13">
        <f>IF(ISBLANK($F12),"kies soort opvang",VLOOKUP($F12,Blad2!$A$1:$B$20,2))</f>
        <v>6.85</v>
      </c>
      <c r="H12" s="13"/>
      <c r="I12" s="13"/>
      <c r="J12" s="14"/>
      <c r="K12" s="1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5"/>
      <c r="AL12" s="16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5"/>
      <c r="AY12" s="16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5"/>
      <c r="BL12" s="17">
        <f t="shared" si="0"/>
        <v>0</v>
      </c>
      <c r="BM12" s="18">
        <f t="shared" si="1"/>
        <v>0</v>
      </c>
    </row>
    <row r="13" spans="2:71" x14ac:dyDescent="0.35">
      <c r="B13" s="23"/>
      <c r="C13" s="10"/>
      <c r="D13" s="11"/>
      <c r="E13" s="12"/>
      <c r="F13" s="13" t="s">
        <v>78</v>
      </c>
      <c r="G13" s="13">
        <f>IF(ISBLANK($F13),"kies soort opvang",VLOOKUP($F13,Blad2!$A$1:$B$20,2))</f>
        <v>14.34</v>
      </c>
      <c r="H13" s="13"/>
      <c r="I13" s="13"/>
      <c r="J13" s="14"/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5"/>
      <c r="Y13" s="1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5"/>
      <c r="AL13" s="1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5"/>
      <c r="AY13" s="16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5"/>
      <c r="BL13" s="17">
        <f t="shared" si="0"/>
        <v>0</v>
      </c>
      <c r="BM13" s="18">
        <f t="shared" si="1"/>
        <v>0</v>
      </c>
    </row>
    <row r="14" spans="2:71" ht="15" customHeight="1" x14ac:dyDescent="0.35">
      <c r="B14" s="23"/>
      <c r="C14" s="10"/>
      <c r="D14" s="11"/>
      <c r="E14" s="12"/>
      <c r="F14" s="13" t="s">
        <v>79</v>
      </c>
      <c r="G14" s="13">
        <f>IF(ISBLANK($F14),"kies soort opvang",VLOOKUP($F14,Blad2!$A$1:$B$20,2))</f>
        <v>11.73</v>
      </c>
      <c r="H14" s="13"/>
      <c r="I14" s="13"/>
      <c r="J14" s="14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5"/>
      <c r="Y14" s="1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5"/>
      <c r="AL14" s="16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5"/>
      <c r="AY14" s="16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5"/>
      <c r="BL14" s="17">
        <f t="shared" si="0"/>
        <v>0</v>
      </c>
      <c r="BM14" s="18">
        <f t="shared" si="1"/>
        <v>0</v>
      </c>
    </row>
    <row r="15" spans="2:71" x14ac:dyDescent="0.35">
      <c r="B15" s="23"/>
      <c r="C15" s="10"/>
      <c r="D15" s="11"/>
      <c r="E15" s="12"/>
      <c r="F15" s="13" t="s">
        <v>80</v>
      </c>
      <c r="G15" s="13">
        <f>IF(ISBLANK($F15),"kies soort opvang",VLOOKUP($F15,Blad2!$A$1:$B$20,2))</f>
        <v>9.1199999999999992</v>
      </c>
      <c r="H15" s="13"/>
      <c r="I15" s="13"/>
      <c r="J15" s="14"/>
      <c r="K15" s="1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5"/>
      <c r="Y15" s="1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5"/>
      <c r="AL15" s="16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5"/>
      <c r="AY15" s="16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5"/>
      <c r="BL15" s="17">
        <f t="shared" si="0"/>
        <v>0</v>
      </c>
      <c r="BM15" s="18">
        <f t="shared" si="1"/>
        <v>0</v>
      </c>
    </row>
    <row r="16" spans="2:71" x14ac:dyDescent="0.35">
      <c r="B16" s="23"/>
      <c r="C16" s="10"/>
      <c r="D16" s="11"/>
      <c r="E16" s="12"/>
      <c r="F16" s="13" t="s">
        <v>81</v>
      </c>
      <c r="G16" s="13">
        <f>IF(ISBLANK($F16),"kies soort opvang",VLOOKUP($F16,Blad2!$A$1:$B$20,2))</f>
        <v>9.1199999999999992</v>
      </c>
      <c r="H16" s="13"/>
      <c r="I16" s="13"/>
      <c r="J16" s="14"/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5"/>
      <c r="Y16" s="1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5"/>
      <c r="AL16" s="16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5"/>
      <c r="AY16" s="16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5"/>
      <c r="BL16" s="17">
        <f t="shared" si="0"/>
        <v>0</v>
      </c>
      <c r="BM16" s="18">
        <f t="shared" si="1"/>
        <v>0</v>
      </c>
    </row>
    <row r="17" spans="2:65" x14ac:dyDescent="0.35">
      <c r="B17" s="23"/>
      <c r="C17" s="10"/>
      <c r="D17" s="11"/>
      <c r="E17" s="12"/>
      <c r="F17" s="13" t="s">
        <v>82</v>
      </c>
      <c r="G17" s="13">
        <f>IF(ISBLANK($F17),"kies soort opvang",VLOOKUP($F17,Blad2!$A$1:$B$20,2))</f>
        <v>9.1199999999999992</v>
      </c>
      <c r="H17" s="13"/>
      <c r="I17" s="13"/>
      <c r="J17" s="14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5"/>
      <c r="Y17" s="1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5"/>
      <c r="AL17" s="16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5"/>
      <c r="AY17" s="16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5"/>
      <c r="BL17" s="17">
        <f t="shared" si="0"/>
        <v>0</v>
      </c>
      <c r="BM17" s="18">
        <f t="shared" si="1"/>
        <v>0</v>
      </c>
    </row>
    <row r="18" spans="2:65" x14ac:dyDescent="0.35">
      <c r="B18" s="23"/>
      <c r="C18" s="10"/>
      <c r="D18" s="11"/>
      <c r="E18" s="12"/>
      <c r="F18" s="13"/>
      <c r="G18" s="13" t="str">
        <f>IF(ISBLANK($F18),"kies soort opvang",VLOOKUP($F18,Blad2!$A$1:$B$20,2))</f>
        <v>kies soort opvang</v>
      </c>
      <c r="H18" s="13"/>
      <c r="I18" s="13"/>
      <c r="J18" s="14"/>
      <c r="K18" s="1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5"/>
      <c r="Y18" s="1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5"/>
      <c r="AL18" s="16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5"/>
      <c r="AY18" s="16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5"/>
      <c r="BL18" s="17">
        <f t="shared" si="0"/>
        <v>0</v>
      </c>
      <c r="BM18" s="18">
        <f t="shared" si="1"/>
        <v>0</v>
      </c>
    </row>
    <row r="19" spans="2:65" x14ac:dyDescent="0.35">
      <c r="B19" s="23"/>
      <c r="C19" s="10"/>
      <c r="D19" s="11"/>
      <c r="E19" s="12"/>
      <c r="G19" s="13" t="str">
        <f>IF(ISBLANK($F19),"kies soort opvang",VLOOKUP($F19,Blad2!$A$1:$B$20,2))</f>
        <v>kies soort opvang</v>
      </c>
      <c r="H19" s="13"/>
      <c r="I19" s="13"/>
      <c r="J19" s="14"/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5"/>
      <c r="Y19" s="1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5"/>
      <c r="AL19" s="16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5"/>
      <c r="AY19" s="16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5"/>
      <c r="BL19" s="17">
        <f t="shared" si="0"/>
        <v>0</v>
      </c>
      <c r="BM19" s="18">
        <f>IF(F37="",0,$BL19*$G19)</f>
        <v>0</v>
      </c>
    </row>
    <row r="20" spans="2:65" x14ac:dyDescent="0.35">
      <c r="B20" s="23"/>
      <c r="C20" s="10"/>
      <c r="D20" s="11"/>
      <c r="E20" s="12"/>
      <c r="F20" s="13"/>
      <c r="G20" s="13" t="str">
        <f>IF(ISBLANK($F20),"kies soort opvang",VLOOKUP($F20,Blad2!$A$1:$B$20,2))</f>
        <v>kies soort opvang</v>
      </c>
      <c r="H20" s="13"/>
      <c r="I20" s="13"/>
      <c r="J20" s="14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5"/>
      <c r="Y20" s="16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5"/>
      <c r="AL20" s="16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5"/>
      <c r="AY20" s="16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5"/>
      <c r="BL20" s="17">
        <f t="shared" si="0"/>
        <v>0</v>
      </c>
      <c r="BM20" s="18">
        <f t="shared" si="1"/>
        <v>0</v>
      </c>
    </row>
    <row r="21" spans="2:65" x14ac:dyDescent="0.35">
      <c r="B21" s="23"/>
      <c r="C21" s="10"/>
      <c r="D21" s="11"/>
      <c r="E21" s="12"/>
      <c r="F21" s="13"/>
      <c r="G21" s="13" t="str">
        <f>IF(ISBLANK($F21),"kies soort opvang",VLOOKUP($F21,Blad2!$A$1:$B$20,2))</f>
        <v>kies soort opvang</v>
      </c>
      <c r="H21" s="13"/>
      <c r="I21" s="13"/>
      <c r="J21" s="14"/>
      <c r="K21" s="1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5"/>
      <c r="Y21" s="1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5"/>
      <c r="AL21" s="16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5"/>
      <c r="AY21" s="16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5"/>
      <c r="BL21" s="17">
        <f t="shared" si="0"/>
        <v>0</v>
      </c>
      <c r="BM21" s="18">
        <f t="shared" si="1"/>
        <v>0</v>
      </c>
    </row>
    <row r="22" spans="2:65" x14ac:dyDescent="0.35">
      <c r="B22" s="23"/>
      <c r="C22" s="10"/>
      <c r="D22" s="11"/>
      <c r="E22" s="12"/>
      <c r="F22" s="13"/>
      <c r="G22" s="13" t="str">
        <f>IF(ISBLANK($F22),"kies soort opvang",VLOOKUP($F22,Blad2!$A$1:$B$20,2))</f>
        <v>kies soort opvang</v>
      </c>
      <c r="H22" s="13"/>
      <c r="I22" s="13"/>
      <c r="J22" s="14"/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5"/>
      <c r="Y22" s="1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5"/>
      <c r="AL22" s="16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5"/>
      <c r="AY22" s="16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5"/>
      <c r="BL22" s="17">
        <f t="shared" si="0"/>
        <v>0</v>
      </c>
      <c r="BM22" s="18">
        <f t="shared" si="1"/>
        <v>0</v>
      </c>
    </row>
    <row r="23" spans="2:65" x14ac:dyDescent="0.35">
      <c r="B23" s="23"/>
      <c r="C23" s="10"/>
      <c r="D23" s="11"/>
      <c r="E23" s="12"/>
      <c r="F23" s="13"/>
      <c r="G23" s="13" t="str">
        <f>IF(ISBLANK($F23),"kies soort opvang",VLOOKUP($F23,Blad2!$A$1:$B$20,2))</f>
        <v>kies soort opvang</v>
      </c>
      <c r="H23" s="13"/>
      <c r="I23" s="13"/>
      <c r="J23" s="14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5"/>
      <c r="Y23" s="1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5"/>
      <c r="AL23" s="16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5"/>
      <c r="AY23" s="16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5"/>
      <c r="BL23" s="17">
        <f t="shared" si="0"/>
        <v>0</v>
      </c>
      <c r="BM23" s="18">
        <f t="shared" si="1"/>
        <v>0</v>
      </c>
    </row>
    <row r="24" spans="2:65" x14ac:dyDescent="0.35">
      <c r="B24" s="23"/>
      <c r="C24" s="10"/>
      <c r="D24" s="11"/>
      <c r="E24" s="12"/>
      <c r="F24" s="13"/>
      <c r="G24" s="13" t="str">
        <f>IF(ISBLANK($F24),"kies soort opvang",VLOOKUP($F24,Blad2!$A$1:$B$20,2))</f>
        <v>kies soort opvang</v>
      </c>
      <c r="H24" s="13"/>
      <c r="I24" s="13"/>
      <c r="J24" s="14"/>
      <c r="K24" s="1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5"/>
      <c r="Y24" s="1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5"/>
      <c r="AL24" s="16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5"/>
      <c r="AY24" s="16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5"/>
      <c r="BL24" s="17">
        <f t="shared" si="0"/>
        <v>0</v>
      </c>
      <c r="BM24" s="18">
        <f t="shared" si="1"/>
        <v>0</v>
      </c>
    </row>
    <row r="25" spans="2:65" x14ac:dyDescent="0.35">
      <c r="B25" s="23"/>
      <c r="C25" s="10"/>
      <c r="D25" s="11"/>
      <c r="E25" s="12"/>
      <c r="F25" s="13"/>
      <c r="G25" s="13" t="str">
        <f>IF(ISBLANK($F25),"kies soort opvang",VLOOKUP($F25,Blad2!$A$1:$B$20,2))</f>
        <v>kies soort opvang</v>
      </c>
      <c r="H25" s="13"/>
      <c r="I25" s="13"/>
      <c r="J25" s="14"/>
      <c r="K25" s="1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5"/>
      <c r="Y25" s="1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5"/>
      <c r="AL25" s="16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5"/>
      <c r="AY25" s="16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5"/>
      <c r="BL25" s="17">
        <f t="shared" si="0"/>
        <v>0</v>
      </c>
      <c r="BM25" s="18">
        <f t="shared" si="1"/>
        <v>0</v>
      </c>
    </row>
    <row r="26" spans="2:65" x14ac:dyDescent="0.35">
      <c r="B26" s="23"/>
      <c r="C26" s="10"/>
      <c r="D26" s="11"/>
      <c r="E26" s="12"/>
      <c r="F26" s="13"/>
      <c r="G26" s="13" t="str">
        <f>IF(ISBLANK($F26),"kies soort opvang",VLOOKUP($F26,Blad2!$A$1:$B$20,2))</f>
        <v>kies soort opvang</v>
      </c>
      <c r="H26" s="13"/>
      <c r="I26" s="13"/>
      <c r="J26" s="14"/>
      <c r="K26" s="1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5"/>
      <c r="Y26" s="1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5"/>
      <c r="AL26" s="16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5"/>
      <c r="AY26" s="16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5"/>
      <c r="BL26" s="17">
        <f t="shared" si="0"/>
        <v>0</v>
      </c>
      <c r="BM26" s="18">
        <f t="shared" si="1"/>
        <v>0</v>
      </c>
    </row>
    <row r="27" spans="2:65" x14ac:dyDescent="0.35">
      <c r="B27" s="23"/>
      <c r="C27" s="10"/>
      <c r="D27" s="11"/>
      <c r="E27" s="12"/>
      <c r="F27" s="13"/>
      <c r="G27" s="13" t="str">
        <f>IF(ISBLANK($F27),"kies soort opvang",VLOOKUP($F27,Blad2!$A$1:$B$20,2))</f>
        <v>kies soort opvang</v>
      </c>
      <c r="H27" s="13"/>
      <c r="I27" s="13"/>
      <c r="J27" s="14"/>
      <c r="K27" s="1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5"/>
      <c r="Y27" s="1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5"/>
      <c r="AL27" s="16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5"/>
      <c r="AY27" s="16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5"/>
      <c r="BL27" s="17">
        <f t="shared" si="0"/>
        <v>0</v>
      </c>
      <c r="BM27" s="18">
        <f t="shared" si="1"/>
        <v>0</v>
      </c>
    </row>
    <row r="28" spans="2:65" x14ac:dyDescent="0.35">
      <c r="B28" s="23"/>
      <c r="C28" s="10"/>
      <c r="D28" s="11"/>
      <c r="E28" s="12"/>
      <c r="F28" s="13"/>
      <c r="G28" s="13" t="str">
        <f>IF(ISBLANK($F28),"kies soort opvang",VLOOKUP($F28,Blad2!$A$1:$B$20,2))</f>
        <v>kies soort opvang</v>
      </c>
      <c r="H28" s="13"/>
      <c r="I28" s="13"/>
      <c r="J28" s="14"/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5"/>
      <c r="Y28" s="1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5"/>
      <c r="AL28" s="16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5"/>
      <c r="AY28" s="16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5"/>
      <c r="BL28" s="17">
        <f t="shared" si="0"/>
        <v>0</v>
      </c>
      <c r="BM28" s="18">
        <f t="shared" si="1"/>
        <v>0</v>
      </c>
    </row>
    <row r="29" spans="2:65" x14ac:dyDescent="0.35">
      <c r="B29" s="23"/>
      <c r="C29" s="10"/>
      <c r="D29" s="11"/>
      <c r="E29" s="12"/>
      <c r="F29" s="13"/>
      <c r="G29" s="13" t="str">
        <f>IF(ISBLANK($F29),"kies soort opvang",VLOOKUP($F29,Blad2!$A$1:$B$20,2))</f>
        <v>kies soort opvang</v>
      </c>
      <c r="H29" s="13"/>
      <c r="I29" s="13"/>
      <c r="J29" s="14"/>
      <c r="K29" s="1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5"/>
      <c r="Y29" s="1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5"/>
      <c r="AL29" s="16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5"/>
      <c r="AY29" s="16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5"/>
      <c r="BL29" s="17">
        <f t="shared" si="0"/>
        <v>0</v>
      </c>
      <c r="BM29" s="18">
        <f t="shared" si="1"/>
        <v>0</v>
      </c>
    </row>
    <row r="30" spans="2:65" x14ac:dyDescent="0.35">
      <c r="B30" s="23"/>
      <c r="C30" s="10"/>
      <c r="D30" s="11"/>
      <c r="E30" s="12"/>
      <c r="F30" s="13"/>
      <c r="G30" s="13" t="str">
        <f>IF(ISBLANK($F30),"kies soort opvang",VLOOKUP($F30,Blad2!$A$1:$B$20,2))</f>
        <v>kies soort opvang</v>
      </c>
      <c r="H30" s="13"/>
      <c r="I30" s="13"/>
      <c r="J30" s="14"/>
      <c r="K30" s="1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5"/>
      <c r="Y30" s="1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5"/>
      <c r="AL30" s="16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5"/>
      <c r="AY30" s="16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5"/>
      <c r="BL30" s="17">
        <f t="shared" si="0"/>
        <v>0</v>
      </c>
      <c r="BM30" s="18">
        <f t="shared" si="1"/>
        <v>0</v>
      </c>
    </row>
    <row r="31" spans="2:65" x14ac:dyDescent="0.35">
      <c r="B31" s="23"/>
      <c r="C31" s="10"/>
      <c r="D31" s="11"/>
      <c r="E31" s="12"/>
      <c r="F31" s="13"/>
      <c r="G31" s="13" t="str">
        <f>IF(ISBLANK($F31),"kies soort opvang",VLOOKUP($F31,Blad2!$A$1:$B$20,2))</f>
        <v>kies soort opvang</v>
      </c>
      <c r="H31" s="13"/>
      <c r="I31" s="13"/>
      <c r="J31" s="14"/>
      <c r="K31" s="14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5"/>
      <c r="Y31" s="16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5"/>
      <c r="AL31" s="16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5"/>
      <c r="AY31" s="16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5"/>
      <c r="BL31" s="17">
        <f t="shared" si="0"/>
        <v>0</v>
      </c>
      <c r="BM31" s="18">
        <f t="shared" si="1"/>
        <v>0</v>
      </c>
    </row>
    <row r="32" spans="2:65" x14ac:dyDescent="0.35">
      <c r="B32" s="23"/>
      <c r="C32" s="10"/>
      <c r="D32" s="11"/>
      <c r="E32" s="12"/>
      <c r="F32" s="13"/>
      <c r="G32" s="13" t="str">
        <f>IF(ISBLANK($F32),"kies soort opvang",VLOOKUP($F32,Blad2!$A$1:$B$20,2))</f>
        <v>kies soort opvang</v>
      </c>
      <c r="H32" s="13"/>
      <c r="I32" s="13"/>
      <c r="J32" s="14"/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5"/>
      <c r="Y32" s="16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5"/>
      <c r="AL32" s="16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5"/>
      <c r="AY32" s="16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5"/>
      <c r="BL32" s="17">
        <f t="shared" si="0"/>
        <v>0</v>
      </c>
      <c r="BM32" s="18">
        <f t="shared" si="1"/>
        <v>0</v>
      </c>
    </row>
    <row r="33" spans="2:65" x14ac:dyDescent="0.35">
      <c r="B33" s="23"/>
      <c r="C33" s="10"/>
      <c r="D33" s="11"/>
      <c r="E33" s="12"/>
      <c r="F33" s="13"/>
      <c r="G33" s="13" t="str">
        <f>IF(ISBLANK($F33),"kies soort opvang",VLOOKUP($F33,Blad2!$A$1:$B$20,2))</f>
        <v>kies soort opvang</v>
      </c>
      <c r="H33" s="13"/>
      <c r="I33" s="13"/>
      <c r="J33" s="14"/>
      <c r="K33" s="14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5"/>
      <c r="Y33" s="16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5"/>
      <c r="AL33" s="16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5"/>
      <c r="AY33" s="16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5"/>
      <c r="BL33" s="17">
        <f t="shared" si="0"/>
        <v>0</v>
      </c>
      <c r="BM33" s="18">
        <f t="shared" si="1"/>
        <v>0</v>
      </c>
    </row>
    <row r="34" spans="2:65" x14ac:dyDescent="0.35">
      <c r="B34" s="23"/>
      <c r="C34" s="10"/>
      <c r="D34" s="11"/>
      <c r="E34" s="12"/>
      <c r="F34" s="13"/>
      <c r="G34" s="13" t="str">
        <f>IF(ISBLANK($F34),"kies soort opvang",VLOOKUP($F34,Blad2!$A$1:$B$20,2))</f>
        <v>kies soort opvang</v>
      </c>
      <c r="H34" s="13"/>
      <c r="I34" s="13"/>
      <c r="J34" s="14"/>
      <c r="K34" s="1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5"/>
      <c r="Y34" s="16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5"/>
      <c r="AL34" s="16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5"/>
      <c r="AY34" s="16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5"/>
      <c r="BL34" s="17">
        <f t="shared" si="0"/>
        <v>0</v>
      </c>
      <c r="BM34" s="18">
        <f t="shared" si="1"/>
        <v>0</v>
      </c>
    </row>
    <row r="35" spans="2:65" x14ac:dyDescent="0.35">
      <c r="B35" s="23"/>
      <c r="C35" s="10"/>
      <c r="D35" s="11"/>
      <c r="E35" s="12"/>
      <c r="F35" s="13"/>
      <c r="G35" s="13" t="str">
        <f>IF(ISBLANK($F35),"kies soort opvang",VLOOKUP($F35,Blad2!$A$1:$B$20,2))</f>
        <v>kies soort opvang</v>
      </c>
      <c r="H35" s="13"/>
      <c r="I35" s="13"/>
      <c r="J35" s="14"/>
      <c r="K35" s="1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5"/>
      <c r="Y35" s="16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5"/>
      <c r="AL35" s="16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5"/>
      <c r="AY35" s="16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5"/>
      <c r="BL35" s="17">
        <f t="shared" si="0"/>
        <v>0</v>
      </c>
      <c r="BM35" s="18">
        <f t="shared" si="1"/>
        <v>0</v>
      </c>
    </row>
    <row r="36" spans="2:65" x14ac:dyDescent="0.35">
      <c r="B36" s="23"/>
      <c r="C36" s="10"/>
      <c r="D36" s="11"/>
      <c r="E36" s="12"/>
      <c r="F36" s="13"/>
      <c r="G36" s="13" t="str">
        <f>IF(ISBLANK($F36),"kies soort opvang",VLOOKUP($F36,Blad2!$A$1:$B$20,2))</f>
        <v>kies soort opvang</v>
      </c>
      <c r="H36" s="13"/>
      <c r="I36" s="13"/>
      <c r="J36" s="14"/>
      <c r="K36" s="1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5"/>
      <c r="Y36" s="16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5"/>
      <c r="AL36" s="16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5"/>
      <c r="AY36" s="16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5"/>
      <c r="BL36" s="17">
        <f t="shared" si="0"/>
        <v>0</v>
      </c>
      <c r="BM36" s="18">
        <f t="shared" si="1"/>
        <v>0</v>
      </c>
    </row>
    <row r="37" spans="2:65" x14ac:dyDescent="0.35">
      <c r="B37" s="23"/>
      <c r="C37" s="10"/>
      <c r="D37" s="11"/>
      <c r="E37" s="12"/>
      <c r="F37" s="13"/>
      <c r="G37" s="13" t="str">
        <f>IF(ISBLANK($F37),"kies soort opvang",VLOOKUP($F37,Blad2!$A$1:$B$20,2))</f>
        <v>kies soort opvang</v>
      </c>
      <c r="H37" s="13"/>
      <c r="I37" s="13"/>
      <c r="J37" s="14"/>
      <c r="K37" s="14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5"/>
      <c r="Y37" s="16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5"/>
      <c r="AL37" s="16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5"/>
      <c r="AY37" s="16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5"/>
      <c r="BL37" s="17">
        <f t="shared" si="0"/>
        <v>0</v>
      </c>
      <c r="BM37" s="18">
        <f t="shared" si="1"/>
        <v>0</v>
      </c>
    </row>
    <row r="38" spans="2:65" x14ac:dyDescent="0.35">
      <c r="B38" s="23"/>
      <c r="C38" s="10"/>
      <c r="D38" s="11"/>
      <c r="E38" s="12"/>
      <c r="F38" s="13"/>
      <c r="G38" s="13" t="str">
        <f>IF(ISBLANK($F38),"kies soort opvang",VLOOKUP($F38,Blad2!$A$1:$B$20,2))</f>
        <v>kies soort opvang</v>
      </c>
      <c r="H38" s="13"/>
      <c r="I38" s="13"/>
      <c r="J38" s="14"/>
      <c r="K38" s="1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5"/>
      <c r="Y38" s="16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5"/>
      <c r="AL38" s="16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5"/>
      <c r="AY38" s="16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5"/>
      <c r="BL38" s="17">
        <f t="shared" si="0"/>
        <v>0</v>
      </c>
      <c r="BM38" s="18">
        <f t="shared" si="1"/>
        <v>0</v>
      </c>
    </row>
    <row r="39" spans="2:65" x14ac:dyDescent="0.35">
      <c r="B39" s="23"/>
      <c r="C39" s="10"/>
      <c r="D39" s="11"/>
      <c r="E39" s="12"/>
      <c r="F39" s="13"/>
      <c r="G39" s="13" t="str">
        <f>IF(ISBLANK($F39),"kies soort opvang",VLOOKUP($F39,Blad2!$A$1:$B$20,2))</f>
        <v>kies soort opvang</v>
      </c>
      <c r="H39" s="13"/>
      <c r="I39" s="13"/>
      <c r="J39" s="14"/>
      <c r="K39" s="1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5"/>
      <c r="Y39" s="16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5"/>
      <c r="AL39" s="16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5"/>
      <c r="AY39" s="16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5"/>
      <c r="BL39" s="17">
        <f t="shared" si="0"/>
        <v>0</v>
      </c>
      <c r="BM39" s="18">
        <f t="shared" si="1"/>
        <v>0</v>
      </c>
    </row>
    <row r="40" spans="2:65" x14ac:dyDescent="0.35">
      <c r="B40" s="23"/>
      <c r="C40" s="10"/>
      <c r="D40" s="11"/>
      <c r="E40" s="12"/>
      <c r="F40" s="13"/>
      <c r="G40" s="13" t="str">
        <f>IF(ISBLANK($F40),"kies soort opvang",VLOOKUP($F40,Blad2!$A$1:$B$20,2))</f>
        <v>kies soort opvang</v>
      </c>
      <c r="H40" s="13"/>
      <c r="I40" s="13"/>
      <c r="J40" s="14"/>
      <c r="K40" s="1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5"/>
      <c r="Y40" s="16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5"/>
      <c r="AL40" s="16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5"/>
      <c r="AY40" s="16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5"/>
      <c r="BL40" s="17">
        <f t="shared" si="0"/>
        <v>0</v>
      </c>
      <c r="BM40" s="18">
        <f t="shared" si="1"/>
        <v>0</v>
      </c>
    </row>
    <row r="41" spans="2:65" x14ac:dyDescent="0.35">
      <c r="B41" s="23"/>
      <c r="C41" s="10"/>
      <c r="D41" s="11"/>
      <c r="E41" s="12"/>
      <c r="F41" s="13"/>
      <c r="G41" s="13" t="str">
        <f>IF(ISBLANK($F41),"kies soort opvang",VLOOKUP($F41,Blad2!$A$1:$B$20,2))</f>
        <v>kies soort opvang</v>
      </c>
      <c r="H41" s="13"/>
      <c r="I41" s="13"/>
      <c r="J41" s="14"/>
      <c r="K41" s="1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5"/>
      <c r="Y41" s="16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5"/>
      <c r="AL41" s="16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5"/>
      <c r="AY41" s="16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5"/>
      <c r="BL41" s="17">
        <f t="shared" si="0"/>
        <v>0</v>
      </c>
      <c r="BM41" s="18">
        <f t="shared" si="1"/>
        <v>0</v>
      </c>
    </row>
    <row r="42" spans="2:65" x14ac:dyDescent="0.35">
      <c r="B42" s="23"/>
      <c r="C42" s="10"/>
      <c r="D42" s="11"/>
      <c r="E42" s="12"/>
      <c r="F42" s="13"/>
      <c r="G42" s="13" t="str">
        <f>IF(ISBLANK($F42),"kies soort opvang",VLOOKUP($F42,Blad2!$A$1:$B$20,2))</f>
        <v>kies soort opvang</v>
      </c>
      <c r="H42" s="13"/>
      <c r="I42" s="13"/>
      <c r="J42" s="14"/>
      <c r="K42" s="14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5"/>
      <c r="Y42" s="16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5"/>
      <c r="AL42" s="16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5"/>
      <c r="AY42" s="16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5"/>
      <c r="BL42" s="17">
        <f t="shared" si="0"/>
        <v>0</v>
      </c>
      <c r="BM42" s="18">
        <f t="shared" si="1"/>
        <v>0</v>
      </c>
    </row>
    <row r="43" spans="2:65" x14ac:dyDescent="0.35">
      <c r="B43" s="23"/>
      <c r="C43" s="10"/>
      <c r="D43" s="11"/>
      <c r="E43" s="12"/>
      <c r="F43" s="13"/>
      <c r="G43" s="13" t="str">
        <f>IF(ISBLANK($F43),"kies soort opvang",VLOOKUP($F43,Blad2!$A$1:$B$20,2))</f>
        <v>kies soort opvang</v>
      </c>
      <c r="H43" s="13"/>
      <c r="I43" s="13"/>
      <c r="J43" s="14"/>
      <c r="K43" s="1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  <c r="Y43" s="16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5"/>
      <c r="AL43" s="16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5"/>
      <c r="AY43" s="16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5"/>
      <c r="BL43" s="17">
        <f t="shared" si="0"/>
        <v>0</v>
      </c>
      <c r="BM43" s="18">
        <f t="shared" si="1"/>
        <v>0</v>
      </c>
    </row>
    <row r="44" spans="2:65" x14ac:dyDescent="0.35">
      <c r="B44" s="23"/>
      <c r="C44" s="10"/>
      <c r="D44" s="11"/>
      <c r="E44" s="12"/>
      <c r="F44" s="13"/>
      <c r="G44" s="13" t="str">
        <f>IF(ISBLANK($F44),"kies soort opvang",VLOOKUP($F44,Blad2!$A$1:$B$20,2))</f>
        <v>kies soort opvang</v>
      </c>
      <c r="H44" s="13"/>
      <c r="I44" s="13"/>
      <c r="J44" s="14"/>
      <c r="K44" s="1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5"/>
      <c r="Y44" s="16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5"/>
      <c r="AL44" s="16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5"/>
      <c r="AY44" s="16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5"/>
      <c r="BL44" s="17">
        <f t="shared" si="0"/>
        <v>0</v>
      </c>
      <c r="BM44" s="18">
        <f t="shared" si="1"/>
        <v>0</v>
      </c>
    </row>
    <row r="45" spans="2:65" x14ac:dyDescent="0.35">
      <c r="B45" s="23"/>
      <c r="C45" s="10"/>
      <c r="D45" s="11"/>
      <c r="E45" s="12"/>
      <c r="F45" s="13"/>
      <c r="G45" s="13" t="str">
        <f>IF(ISBLANK($F45),"kies soort opvang",VLOOKUP($F45,Blad2!$A$1:$B$20,2))</f>
        <v>kies soort opvang</v>
      </c>
      <c r="H45" s="13"/>
      <c r="I45" s="13"/>
      <c r="J45" s="14"/>
      <c r="K45" s="1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5"/>
      <c r="Y45" s="16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5"/>
      <c r="AL45" s="16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5"/>
      <c r="AY45" s="16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5"/>
      <c r="BL45" s="17">
        <f t="shared" si="0"/>
        <v>0</v>
      </c>
      <c r="BM45" s="18">
        <f t="shared" si="1"/>
        <v>0</v>
      </c>
    </row>
    <row r="46" spans="2:65" x14ac:dyDescent="0.35">
      <c r="B46" s="23"/>
      <c r="C46" s="10"/>
      <c r="D46" s="11"/>
      <c r="E46" s="12"/>
      <c r="F46" s="13"/>
      <c r="G46" s="13" t="str">
        <f>IF(ISBLANK($F46),"kies soort opvang",VLOOKUP($F46,Blad2!$A$1:$B$20,2))</f>
        <v>kies soort opvang</v>
      </c>
      <c r="H46" s="13"/>
      <c r="I46" s="13"/>
      <c r="J46" s="14"/>
      <c r="K46" s="1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5"/>
      <c r="Y46" s="16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5"/>
      <c r="AL46" s="16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5"/>
      <c r="AY46" s="16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5"/>
      <c r="BL46" s="17">
        <f t="shared" si="0"/>
        <v>0</v>
      </c>
      <c r="BM46" s="18">
        <f t="shared" si="1"/>
        <v>0</v>
      </c>
    </row>
    <row r="47" spans="2:65" x14ac:dyDescent="0.35">
      <c r="B47" s="23"/>
      <c r="C47" s="10"/>
      <c r="D47" s="11"/>
      <c r="E47" s="12"/>
      <c r="F47" s="13"/>
      <c r="G47" s="13" t="str">
        <f>IF(ISBLANK($F47),"kies soort opvang",VLOOKUP($F47,Blad2!$A$1:$B$20,2))</f>
        <v>kies soort opvang</v>
      </c>
      <c r="H47" s="13"/>
      <c r="I47" s="13"/>
      <c r="J47" s="14"/>
      <c r="K47" s="1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5"/>
      <c r="Y47" s="16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5"/>
      <c r="AL47" s="16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5"/>
      <c r="AY47" s="16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5"/>
      <c r="BL47" s="17">
        <f t="shared" si="0"/>
        <v>0</v>
      </c>
      <c r="BM47" s="18">
        <f t="shared" si="1"/>
        <v>0</v>
      </c>
    </row>
    <row r="48" spans="2:65" x14ac:dyDescent="0.35">
      <c r="B48" s="23"/>
      <c r="C48" s="10"/>
      <c r="D48" s="11"/>
      <c r="E48" s="12"/>
      <c r="F48" s="13"/>
      <c r="G48" s="13" t="str">
        <f>IF(ISBLANK($F48),"kies soort opvang",VLOOKUP($F48,Blad2!$A$1:$B$20,2))</f>
        <v>kies soort opvang</v>
      </c>
      <c r="H48" s="13"/>
      <c r="I48" s="13"/>
      <c r="J48" s="14"/>
      <c r="K48" s="1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5"/>
      <c r="Y48" s="16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5"/>
      <c r="AL48" s="16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5"/>
      <c r="AY48" s="16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5"/>
      <c r="BL48" s="17">
        <f t="shared" si="0"/>
        <v>0</v>
      </c>
      <c r="BM48" s="18">
        <f t="shared" si="1"/>
        <v>0</v>
      </c>
    </row>
    <row r="49" spans="2:65" x14ac:dyDescent="0.35">
      <c r="B49" s="23"/>
      <c r="C49" s="10"/>
      <c r="D49" s="11"/>
      <c r="E49" s="12"/>
      <c r="F49" s="13"/>
      <c r="G49" s="13" t="str">
        <f>IF(ISBLANK($F49),"kies soort opvang",VLOOKUP($F49,Blad2!$A$1:$B$20,2))</f>
        <v>kies soort opvang</v>
      </c>
      <c r="H49" s="13"/>
      <c r="I49" s="13"/>
      <c r="J49" s="14"/>
      <c r="K49" s="14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5"/>
      <c r="Y49" s="16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5"/>
      <c r="AL49" s="16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5"/>
      <c r="AY49" s="16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5"/>
      <c r="BL49" s="17">
        <f t="shared" si="0"/>
        <v>0</v>
      </c>
      <c r="BM49" s="18">
        <f t="shared" si="1"/>
        <v>0</v>
      </c>
    </row>
    <row r="50" spans="2:65" x14ac:dyDescent="0.35">
      <c r="B50" s="23"/>
      <c r="C50" s="10"/>
      <c r="D50" s="11"/>
      <c r="E50" s="12"/>
      <c r="F50" s="13"/>
      <c r="G50" s="13" t="str">
        <f>IF(ISBLANK($F50),"kies soort opvang",VLOOKUP($F50,Blad2!$A$1:$B$20,2))</f>
        <v>kies soort opvang</v>
      </c>
      <c r="H50" s="13"/>
      <c r="I50" s="13"/>
      <c r="J50" s="14"/>
      <c r="K50" s="14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5"/>
      <c r="Y50" s="16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5"/>
      <c r="AL50" s="16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5"/>
      <c r="AY50" s="16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5"/>
      <c r="BL50" s="17">
        <f t="shared" si="0"/>
        <v>0</v>
      </c>
      <c r="BM50" s="18">
        <f t="shared" si="1"/>
        <v>0</v>
      </c>
    </row>
    <row r="51" spans="2:65" x14ac:dyDescent="0.35">
      <c r="B51" s="23"/>
      <c r="C51" s="10"/>
      <c r="D51" s="11"/>
      <c r="E51" s="12"/>
      <c r="F51" s="13"/>
      <c r="G51" s="13" t="str">
        <f>IF(ISBLANK($F51),"kies soort opvang",VLOOKUP($F51,Blad2!$A$1:$B$20,2))</f>
        <v>kies soort opvang</v>
      </c>
      <c r="H51" s="13"/>
      <c r="I51" s="13"/>
      <c r="J51" s="14"/>
      <c r="K51" s="1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5"/>
      <c r="Y51" s="16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5"/>
      <c r="AL51" s="16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5"/>
      <c r="AY51" s="16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5"/>
      <c r="BL51" s="17">
        <f t="shared" si="0"/>
        <v>0</v>
      </c>
      <c r="BM51" s="18">
        <f t="shared" si="1"/>
        <v>0</v>
      </c>
    </row>
    <row r="52" spans="2:65" x14ac:dyDescent="0.35">
      <c r="B52" s="23"/>
      <c r="C52" s="10"/>
      <c r="D52" s="11"/>
      <c r="E52" s="12"/>
      <c r="F52" s="13"/>
      <c r="G52" s="13" t="str">
        <f>IF(ISBLANK($F52),"kies soort opvang",VLOOKUP($F52,Blad2!$A$1:$B$20,2))</f>
        <v>kies soort opvang</v>
      </c>
      <c r="H52" s="13"/>
      <c r="I52" s="13"/>
      <c r="J52" s="14"/>
      <c r="K52" s="14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5"/>
      <c r="Y52" s="16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5"/>
      <c r="AL52" s="16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5"/>
      <c r="AY52" s="16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5"/>
      <c r="BL52" s="17">
        <f t="shared" si="0"/>
        <v>0</v>
      </c>
      <c r="BM52" s="18">
        <f t="shared" si="1"/>
        <v>0</v>
      </c>
    </row>
    <row r="53" spans="2:65" x14ac:dyDescent="0.35">
      <c r="B53" s="23"/>
      <c r="C53" s="10"/>
      <c r="D53" s="11"/>
      <c r="E53" s="12"/>
      <c r="F53" s="13"/>
      <c r="G53" s="13" t="str">
        <f>IF(ISBLANK($F53),"kies soort opvang",VLOOKUP($F53,Blad2!$A$1:$B$20,2))</f>
        <v>kies soort opvang</v>
      </c>
      <c r="H53" s="13"/>
      <c r="I53" s="13"/>
      <c r="J53" s="14"/>
      <c r="K53" s="1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5"/>
      <c r="Y53" s="16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5"/>
      <c r="AL53" s="16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5"/>
      <c r="AY53" s="16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5"/>
      <c r="BL53" s="17">
        <f t="shared" si="0"/>
        <v>0</v>
      </c>
      <c r="BM53" s="18">
        <f t="shared" si="1"/>
        <v>0</v>
      </c>
    </row>
    <row r="54" spans="2:65" x14ac:dyDescent="0.35">
      <c r="B54" s="23"/>
      <c r="C54" s="10"/>
      <c r="D54" s="11"/>
      <c r="E54" s="12"/>
      <c r="F54" s="13"/>
      <c r="G54" s="13" t="str">
        <f>IF(ISBLANK($F54),"kies soort opvang",VLOOKUP($F54,Blad2!$A$1:$B$20,2))</f>
        <v>kies soort opvang</v>
      </c>
      <c r="H54" s="13"/>
      <c r="I54" s="13"/>
      <c r="J54" s="14"/>
      <c r="K54" s="1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5"/>
      <c r="Y54" s="16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5"/>
      <c r="AL54" s="16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5"/>
      <c r="AY54" s="16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5"/>
      <c r="BL54" s="17">
        <f t="shared" si="0"/>
        <v>0</v>
      </c>
      <c r="BM54" s="18">
        <f t="shared" si="1"/>
        <v>0</v>
      </c>
    </row>
    <row r="55" spans="2:65" x14ac:dyDescent="0.35">
      <c r="B55" s="23"/>
      <c r="C55" s="10"/>
      <c r="D55" s="11"/>
      <c r="E55" s="12"/>
      <c r="F55" s="13"/>
      <c r="G55" s="13" t="str">
        <f>IF(ISBLANK($F55),"kies soort opvang",VLOOKUP($F55,Blad2!$A$1:$B$20,2))</f>
        <v>kies soort opvang</v>
      </c>
      <c r="H55" s="13"/>
      <c r="I55" s="13"/>
      <c r="J55" s="14"/>
      <c r="K55" s="1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5"/>
      <c r="Y55" s="16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5"/>
      <c r="AL55" s="16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5"/>
      <c r="AY55" s="16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5"/>
      <c r="BL55" s="17">
        <f t="shared" si="0"/>
        <v>0</v>
      </c>
      <c r="BM55" s="18">
        <f t="shared" si="1"/>
        <v>0</v>
      </c>
    </row>
    <row r="56" spans="2:65" x14ac:dyDescent="0.35">
      <c r="B56" s="23"/>
      <c r="C56" s="10"/>
      <c r="D56" s="11"/>
      <c r="E56" s="12"/>
      <c r="F56" s="13"/>
      <c r="G56" s="13" t="str">
        <f>IF(ISBLANK($F56),"kies soort opvang",VLOOKUP($F56,Blad2!$A$1:$B$20,2))</f>
        <v>kies soort opvang</v>
      </c>
      <c r="H56" s="13"/>
      <c r="I56" s="13"/>
      <c r="J56" s="14"/>
      <c r="K56" s="1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5"/>
      <c r="Y56" s="16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5"/>
      <c r="AL56" s="16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5"/>
      <c r="AY56" s="16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5"/>
      <c r="BL56" s="17">
        <f t="shared" si="0"/>
        <v>0</v>
      </c>
      <c r="BM56" s="18">
        <f t="shared" si="1"/>
        <v>0</v>
      </c>
    </row>
    <row r="57" spans="2:65" x14ac:dyDescent="0.35">
      <c r="B57" s="23"/>
      <c r="C57" s="10"/>
      <c r="D57" s="11"/>
      <c r="E57" s="12"/>
      <c r="F57" s="13"/>
      <c r="G57" s="13" t="str">
        <f>IF(ISBLANK($F57),"kies soort opvang",VLOOKUP($F57,Blad2!$A$1:$B$20,2))</f>
        <v>kies soort opvang</v>
      </c>
      <c r="H57" s="13"/>
      <c r="I57" s="13"/>
      <c r="J57" s="14"/>
      <c r="K57" s="14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5"/>
      <c r="Y57" s="16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5"/>
      <c r="AL57" s="16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5"/>
      <c r="AY57" s="16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5"/>
      <c r="BL57" s="17">
        <f t="shared" si="0"/>
        <v>0</v>
      </c>
      <c r="BM57" s="18">
        <f t="shared" si="1"/>
        <v>0</v>
      </c>
    </row>
    <row r="58" spans="2:65" x14ac:dyDescent="0.35">
      <c r="B58" s="23"/>
      <c r="C58" s="10"/>
      <c r="D58" s="11"/>
      <c r="E58" s="12"/>
      <c r="F58" s="13"/>
      <c r="G58" s="13" t="str">
        <f>IF(ISBLANK($F58),"kies soort opvang",VLOOKUP($F58,Blad2!$A$1:$B$20,2))</f>
        <v>kies soort opvang</v>
      </c>
      <c r="H58" s="13"/>
      <c r="I58" s="13"/>
      <c r="J58" s="14"/>
      <c r="K58" s="14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5"/>
      <c r="Y58" s="16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5"/>
      <c r="AL58" s="16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5"/>
      <c r="AY58" s="16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5"/>
      <c r="BL58" s="17">
        <f t="shared" si="0"/>
        <v>0</v>
      </c>
      <c r="BM58" s="18">
        <f t="shared" si="1"/>
        <v>0</v>
      </c>
    </row>
    <row r="59" spans="2:65" x14ac:dyDescent="0.35">
      <c r="B59" s="23"/>
      <c r="C59" s="10"/>
      <c r="D59" s="11"/>
      <c r="E59" s="12"/>
      <c r="F59" s="13"/>
      <c r="G59" s="13" t="str">
        <f>IF(ISBLANK($F59),"kies soort opvang",VLOOKUP($F59,Blad2!$A$1:$B$20,2))</f>
        <v>kies soort opvang</v>
      </c>
      <c r="H59" s="13"/>
      <c r="I59" s="13"/>
      <c r="J59" s="14"/>
      <c r="K59" s="1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5"/>
      <c r="Y59" s="16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5"/>
      <c r="AL59" s="16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5"/>
      <c r="AY59" s="16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5"/>
      <c r="BL59" s="17">
        <f t="shared" si="0"/>
        <v>0</v>
      </c>
      <c r="BM59" s="18">
        <f t="shared" si="1"/>
        <v>0</v>
      </c>
    </row>
    <row r="60" spans="2:65" x14ac:dyDescent="0.35">
      <c r="B60" s="23"/>
      <c r="C60" s="10"/>
      <c r="D60" s="11"/>
      <c r="E60" s="12"/>
      <c r="F60" s="13"/>
      <c r="G60" s="13" t="str">
        <f>IF(ISBLANK($F60),"kies soort opvang",VLOOKUP($F60,Blad2!$A$1:$B$20,2))</f>
        <v>kies soort opvang</v>
      </c>
      <c r="H60" s="13"/>
      <c r="I60" s="13"/>
      <c r="J60" s="14"/>
      <c r="K60" s="14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5"/>
      <c r="Y60" s="16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5"/>
      <c r="AL60" s="16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5"/>
      <c r="AY60" s="16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5"/>
      <c r="BL60" s="17">
        <f t="shared" si="0"/>
        <v>0</v>
      </c>
      <c r="BM60" s="18">
        <f t="shared" si="1"/>
        <v>0</v>
      </c>
    </row>
    <row r="61" spans="2:65" x14ac:dyDescent="0.35">
      <c r="B61" s="23"/>
      <c r="C61" s="10"/>
      <c r="D61" s="11"/>
      <c r="E61" s="12"/>
      <c r="F61" s="13"/>
      <c r="G61" s="13" t="str">
        <f>IF(ISBLANK($F61),"kies soort opvang",VLOOKUP($F61,Blad2!$A$1:$B$20,2))</f>
        <v>kies soort opvang</v>
      </c>
      <c r="H61" s="13"/>
      <c r="I61" s="13"/>
      <c r="J61" s="14"/>
      <c r="K61" s="1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5"/>
      <c r="Y61" s="16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5"/>
      <c r="AL61" s="16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5"/>
      <c r="AY61" s="16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5"/>
      <c r="BL61" s="17">
        <f t="shared" si="0"/>
        <v>0</v>
      </c>
      <c r="BM61" s="18">
        <f t="shared" si="1"/>
        <v>0</v>
      </c>
    </row>
    <row r="62" spans="2:65" x14ac:dyDescent="0.35">
      <c r="B62" s="23"/>
      <c r="C62" s="10"/>
      <c r="D62" s="11"/>
      <c r="E62" s="12"/>
      <c r="F62" s="13"/>
      <c r="G62" s="13" t="str">
        <f>IF(ISBLANK($F62),"kies soort opvang",VLOOKUP($F62,Blad2!$A$1:$B$20,2))</f>
        <v>kies soort opvang</v>
      </c>
      <c r="H62" s="13"/>
      <c r="I62" s="13"/>
      <c r="J62" s="14"/>
      <c r="K62" s="14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5"/>
      <c r="Y62" s="16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5"/>
      <c r="AL62" s="16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5"/>
      <c r="AY62" s="16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5"/>
      <c r="BL62" s="17">
        <f t="shared" si="0"/>
        <v>0</v>
      </c>
      <c r="BM62" s="18">
        <f t="shared" si="1"/>
        <v>0</v>
      </c>
    </row>
    <row r="63" spans="2:65" x14ac:dyDescent="0.35">
      <c r="B63" s="23"/>
      <c r="C63" s="10"/>
      <c r="D63" s="11"/>
      <c r="E63" s="12"/>
      <c r="F63" s="13"/>
      <c r="G63" s="13" t="str">
        <f>IF(ISBLANK($F63),"kies soort opvang",VLOOKUP($F63,Blad2!$A$1:$B$20,2))</f>
        <v>kies soort opvang</v>
      </c>
      <c r="H63" s="13"/>
      <c r="I63" s="13"/>
      <c r="J63" s="14"/>
      <c r="K63" s="14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5"/>
      <c r="Y63" s="16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5"/>
      <c r="AL63" s="16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5"/>
      <c r="AY63" s="16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5"/>
      <c r="BL63" s="17">
        <f t="shared" si="0"/>
        <v>0</v>
      </c>
      <c r="BM63" s="18">
        <f t="shared" si="1"/>
        <v>0</v>
      </c>
    </row>
    <row r="64" spans="2:65" x14ac:dyDescent="0.35">
      <c r="B64" s="23"/>
      <c r="C64" s="10"/>
      <c r="D64" s="11"/>
      <c r="E64" s="12"/>
      <c r="F64" s="13"/>
      <c r="G64" s="13" t="str">
        <f>IF(ISBLANK($F64),"kies soort opvang",VLOOKUP($F64,Blad2!$A$1:$B$20,2))</f>
        <v>kies soort opvang</v>
      </c>
      <c r="H64" s="13"/>
      <c r="I64" s="13"/>
      <c r="J64" s="14"/>
      <c r="K64" s="14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5"/>
      <c r="Y64" s="16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5"/>
      <c r="AL64" s="16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5"/>
      <c r="AY64" s="16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5"/>
      <c r="BL64" s="17">
        <f t="shared" si="0"/>
        <v>0</v>
      </c>
      <c r="BM64" s="18">
        <f t="shared" si="1"/>
        <v>0</v>
      </c>
    </row>
    <row r="65" spans="2:65" x14ac:dyDescent="0.35">
      <c r="B65" s="23"/>
      <c r="C65" s="10"/>
      <c r="D65" s="11"/>
      <c r="E65" s="12"/>
      <c r="F65" s="13"/>
      <c r="G65" s="13" t="str">
        <f>IF(ISBLANK($F65),"kies soort opvang",VLOOKUP($F65,Blad2!$A$1:$B$20,2))</f>
        <v>kies soort opvang</v>
      </c>
      <c r="H65" s="13"/>
      <c r="I65" s="13"/>
      <c r="J65" s="14"/>
      <c r="K65" s="14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5"/>
      <c r="Y65" s="1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5"/>
      <c r="AL65" s="16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5"/>
      <c r="AY65" s="16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5"/>
      <c r="BL65" s="17">
        <f t="shared" si="0"/>
        <v>0</v>
      </c>
      <c r="BM65" s="18">
        <f t="shared" si="1"/>
        <v>0</v>
      </c>
    </row>
    <row r="66" spans="2:65" x14ac:dyDescent="0.35">
      <c r="B66" s="23"/>
      <c r="C66" s="10"/>
      <c r="D66" s="11"/>
      <c r="E66" s="12"/>
      <c r="F66" s="13"/>
      <c r="G66" s="13" t="str">
        <f>IF(ISBLANK($F66),"kies soort opvang",VLOOKUP($F66,Blad2!$A$1:$B$20,2))</f>
        <v>kies soort opvang</v>
      </c>
      <c r="H66" s="13"/>
      <c r="I66" s="13"/>
      <c r="J66" s="14"/>
      <c r="K66" s="14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5"/>
      <c r="Y66" s="16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5"/>
      <c r="AL66" s="16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5"/>
      <c r="AY66" s="16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5"/>
      <c r="BL66" s="17">
        <f t="shared" si="0"/>
        <v>0</v>
      </c>
      <c r="BM66" s="18">
        <f t="shared" si="1"/>
        <v>0</v>
      </c>
    </row>
    <row r="67" spans="2:65" x14ac:dyDescent="0.35">
      <c r="B67" s="23"/>
      <c r="C67" s="10"/>
      <c r="D67" s="11"/>
      <c r="E67" s="12"/>
      <c r="F67" s="13"/>
      <c r="G67" s="13" t="str">
        <f>IF(ISBLANK($F67),"kies soort opvang",VLOOKUP($F67,Blad2!$A$1:$B$20,2))</f>
        <v>kies soort opvang</v>
      </c>
      <c r="H67" s="13"/>
      <c r="I67" s="13"/>
      <c r="J67" s="14"/>
      <c r="K67" s="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5"/>
      <c r="Y67" s="16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5"/>
      <c r="AL67" s="16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5"/>
      <c r="AY67" s="16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5"/>
      <c r="BL67" s="17">
        <f t="shared" si="0"/>
        <v>0</v>
      </c>
      <c r="BM67" s="18">
        <f t="shared" si="1"/>
        <v>0</v>
      </c>
    </row>
    <row r="68" spans="2:65" x14ac:dyDescent="0.35">
      <c r="B68" s="23"/>
      <c r="C68" s="10"/>
      <c r="D68" s="11"/>
      <c r="E68" s="12"/>
      <c r="F68" s="13"/>
      <c r="G68" s="13" t="str">
        <f>IF(ISBLANK($F68),"kies soort opvang",VLOOKUP($F68,Blad2!$A$1:$B$20,2))</f>
        <v>kies soort opvang</v>
      </c>
      <c r="H68" s="13"/>
      <c r="I68" s="13"/>
      <c r="J68" s="14"/>
      <c r="K68" s="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5"/>
      <c r="Y68" s="16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5"/>
      <c r="AL68" s="16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5"/>
      <c r="AY68" s="16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5"/>
      <c r="BL68" s="17">
        <f t="shared" si="0"/>
        <v>0</v>
      </c>
      <c r="BM68" s="18">
        <f t="shared" si="1"/>
        <v>0</v>
      </c>
    </row>
    <row r="69" spans="2:65" x14ac:dyDescent="0.35">
      <c r="B69" s="23"/>
      <c r="C69" s="10"/>
      <c r="D69" s="11"/>
      <c r="E69" s="12"/>
      <c r="F69" s="13"/>
      <c r="G69" s="13" t="str">
        <f>IF(ISBLANK($F69),"kies soort opvang",VLOOKUP($F69,Blad2!$A$1:$B$20,2))</f>
        <v>kies soort opvang</v>
      </c>
      <c r="H69" s="13"/>
      <c r="I69" s="13"/>
      <c r="J69" s="14"/>
      <c r="K69" s="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5"/>
      <c r="Y69" s="16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5"/>
      <c r="AL69" s="16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5"/>
      <c r="AY69" s="16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5"/>
      <c r="BL69" s="17">
        <f t="shared" si="0"/>
        <v>0</v>
      </c>
      <c r="BM69" s="18">
        <f t="shared" si="1"/>
        <v>0</v>
      </c>
    </row>
    <row r="70" spans="2:65" x14ac:dyDescent="0.35">
      <c r="B70" s="23"/>
      <c r="C70" s="10"/>
      <c r="D70" s="11"/>
      <c r="E70" s="12"/>
      <c r="F70" s="13"/>
      <c r="G70" s="13" t="str">
        <f>IF(ISBLANK($F70),"kies soort opvang",VLOOKUP($F70,Blad2!$A$1:$B$20,2))</f>
        <v>kies soort opvang</v>
      </c>
      <c r="H70" s="13"/>
      <c r="I70" s="13"/>
      <c r="J70" s="14"/>
      <c r="K70" s="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5"/>
      <c r="Y70" s="16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5"/>
      <c r="AL70" s="16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5"/>
      <c r="AY70" s="16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5"/>
      <c r="BL70" s="17">
        <f t="shared" si="0"/>
        <v>0</v>
      </c>
      <c r="BM70" s="18">
        <f t="shared" si="1"/>
        <v>0</v>
      </c>
    </row>
    <row r="71" spans="2:65" x14ac:dyDescent="0.35">
      <c r="B71" s="23"/>
      <c r="C71" s="10"/>
      <c r="D71" s="11"/>
      <c r="E71" s="12"/>
      <c r="F71" s="13"/>
      <c r="G71" s="13" t="str">
        <f>IF(ISBLANK($F71),"kies soort opvang",VLOOKUP($F71,Blad2!$A$1:$B$20,2))</f>
        <v>kies soort opvang</v>
      </c>
      <c r="H71" s="13"/>
      <c r="I71" s="13"/>
      <c r="J71" s="14"/>
      <c r="K71" s="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5"/>
      <c r="Y71" s="16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5"/>
      <c r="AL71" s="16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5"/>
      <c r="AY71" s="16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5"/>
      <c r="BL71" s="17">
        <f t="shared" si="0"/>
        <v>0</v>
      </c>
      <c r="BM71" s="18">
        <f t="shared" si="1"/>
        <v>0</v>
      </c>
    </row>
    <row r="72" spans="2:65" x14ac:dyDescent="0.35">
      <c r="B72" s="23"/>
      <c r="C72" s="10"/>
      <c r="D72" s="11"/>
      <c r="E72" s="12"/>
      <c r="F72" s="13"/>
      <c r="G72" s="13" t="str">
        <f>IF(ISBLANK($F72),"kies soort opvang",VLOOKUP($F72,Blad2!$A$1:$B$20,2))</f>
        <v>kies soort opvang</v>
      </c>
      <c r="H72" s="13"/>
      <c r="I72" s="13"/>
      <c r="J72" s="14"/>
      <c r="K72" s="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5"/>
      <c r="Y72" s="16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5"/>
      <c r="AL72" s="16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5"/>
      <c r="AY72" s="16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5"/>
      <c r="BL72" s="17">
        <f t="shared" ref="BL72:BL135" si="2">SUM($L72:$BK72)</f>
        <v>0</v>
      </c>
      <c r="BM72" s="18">
        <f t="shared" ref="BM72:BM135" si="3">IF(F72="",0,$BL72*$G72)</f>
        <v>0</v>
      </c>
    </row>
    <row r="73" spans="2:65" x14ac:dyDescent="0.35">
      <c r="B73" s="23"/>
      <c r="C73" s="10"/>
      <c r="D73" s="11"/>
      <c r="E73" s="12"/>
      <c r="F73" s="13"/>
      <c r="G73" s="13" t="str">
        <f>IF(ISBLANK($F73),"kies soort opvang",VLOOKUP($F73,Blad2!$A$1:$B$20,2))</f>
        <v>kies soort opvang</v>
      </c>
      <c r="H73" s="13"/>
      <c r="I73" s="13"/>
      <c r="J73" s="14"/>
      <c r="K73" s="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5"/>
      <c r="Y73" s="16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5"/>
      <c r="AL73" s="16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5"/>
      <c r="AY73" s="16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5"/>
      <c r="BL73" s="17">
        <f t="shared" si="2"/>
        <v>0</v>
      </c>
      <c r="BM73" s="18">
        <f t="shared" si="3"/>
        <v>0</v>
      </c>
    </row>
    <row r="74" spans="2:65" x14ac:dyDescent="0.35">
      <c r="B74" s="23"/>
      <c r="C74" s="10"/>
      <c r="D74" s="11"/>
      <c r="E74" s="12"/>
      <c r="F74" s="13"/>
      <c r="G74" s="13" t="str">
        <f>IF(ISBLANK($F74),"kies soort opvang",VLOOKUP($F74,Blad2!$A$1:$B$20,2))</f>
        <v>kies soort opvang</v>
      </c>
      <c r="H74" s="13"/>
      <c r="I74" s="13"/>
      <c r="J74" s="14"/>
      <c r="K74" s="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5"/>
      <c r="Y74" s="16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5"/>
      <c r="AL74" s="16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5"/>
      <c r="AY74" s="16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5"/>
      <c r="BL74" s="17">
        <f t="shared" si="2"/>
        <v>0</v>
      </c>
      <c r="BM74" s="18">
        <f t="shared" si="3"/>
        <v>0</v>
      </c>
    </row>
    <row r="75" spans="2:65" x14ac:dyDescent="0.35">
      <c r="B75" s="23"/>
      <c r="C75" s="10"/>
      <c r="D75" s="11"/>
      <c r="E75" s="12"/>
      <c r="F75" s="13"/>
      <c r="G75" s="13" t="str">
        <f>IF(ISBLANK($F75),"kies soort opvang",VLOOKUP($F75,Blad2!$A$1:$B$20,2))</f>
        <v>kies soort opvang</v>
      </c>
      <c r="H75" s="13"/>
      <c r="I75" s="13"/>
      <c r="J75" s="14"/>
      <c r="K75" s="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5"/>
      <c r="Y75" s="16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5"/>
      <c r="AL75" s="16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5"/>
      <c r="AY75" s="16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5"/>
      <c r="BL75" s="17">
        <f t="shared" si="2"/>
        <v>0</v>
      </c>
      <c r="BM75" s="18">
        <f t="shared" si="3"/>
        <v>0</v>
      </c>
    </row>
    <row r="76" spans="2:65" x14ac:dyDescent="0.35">
      <c r="B76" s="23"/>
      <c r="C76" s="10"/>
      <c r="D76" s="11"/>
      <c r="E76" s="12"/>
      <c r="F76" s="13"/>
      <c r="G76" s="13" t="str">
        <f>IF(ISBLANK($F76),"kies soort opvang",VLOOKUP($F76,Blad2!$A$1:$B$20,2))</f>
        <v>kies soort opvang</v>
      </c>
      <c r="H76" s="13"/>
      <c r="I76" s="13"/>
      <c r="J76" s="14"/>
      <c r="K76" s="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5"/>
      <c r="Y76" s="16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5"/>
      <c r="AL76" s="16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5"/>
      <c r="AY76" s="16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5"/>
      <c r="BL76" s="17">
        <f t="shared" si="2"/>
        <v>0</v>
      </c>
      <c r="BM76" s="18">
        <f t="shared" si="3"/>
        <v>0</v>
      </c>
    </row>
    <row r="77" spans="2:65" x14ac:dyDescent="0.35">
      <c r="B77" s="23"/>
      <c r="C77" s="10"/>
      <c r="D77" s="11"/>
      <c r="E77" s="12"/>
      <c r="F77" s="13"/>
      <c r="G77" s="13" t="str">
        <f>IF(ISBLANK($F77),"kies soort opvang",VLOOKUP($F77,Blad2!$A$1:$B$20,2))</f>
        <v>kies soort opvang</v>
      </c>
      <c r="H77" s="13"/>
      <c r="I77" s="13"/>
      <c r="J77" s="14"/>
      <c r="K77" s="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5"/>
      <c r="Y77" s="16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5"/>
      <c r="AL77" s="16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5"/>
      <c r="AY77" s="16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5"/>
      <c r="BL77" s="17">
        <f t="shared" si="2"/>
        <v>0</v>
      </c>
      <c r="BM77" s="18">
        <f t="shared" si="3"/>
        <v>0</v>
      </c>
    </row>
    <row r="78" spans="2:65" x14ac:dyDescent="0.35">
      <c r="B78" s="23"/>
      <c r="C78" s="10"/>
      <c r="D78" s="11"/>
      <c r="E78" s="12"/>
      <c r="F78" s="13"/>
      <c r="G78" s="13" t="str">
        <f>IF(ISBLANK($F78),"kies soort opvang",VLOOKUP($F78,Blad2!$A$1:$B$20,2))</f>
        <v>kies soort opvang</v>
      </c>
      <c r="H78" s="13"/>
      <c r="I78" s="13"/>
      <c r="J78" s="14"/>
      <c r="K78" s="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5"/>
      <c r="Y78" s="16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5"/>
      <c r="AL78" s="16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5"/>
      <c r="AY78" s="16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5"/>
      <c r="BL78" s="17">
        <f t="shared" si="2"/>
        <v>0</v>
      </c>
      <c r="BM78" s="18">
        <f t="shared" si="3"/>
        <v>0</v>
      </c>
    </row>
    <row r="79" spans="2:65" x14ac:dyDescent="0.35">
      <c r="B79" s="23"/>
      <c r="C79" s="10"/>
      <c r="D79" s="11"/>
      <c r="E79" s="12"/>
      <c r="F79" s="13"/>
      <c r="G79" s="13" t="str">
        <f>IF(ISBLANK($F79),"kies soort opvang",VLOOKUP($F79,Blad2!$A$1:$B$20,2))</f>
        <v>kies soort opvang</v>
      </c>
      <c r="H79" s="13"/>
      <c r="I79" s="13"/>
      <c r="J79" s="14"/>
      <c r="K79" s="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5"/>
      <c r="Y79" s="16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5"/>
      <c r="AL79" s="16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5"/>
      <c r="AY79" s="16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5"/>
      <c r="BL79" s="17">
        <f t="shared" si="2"/>
        <v>0</v>
      </c>
      <c r="BM79" s="18">
        <f t="shared" si="3"/>
        <v>0</v>
      </c>
    </row>
    <row r="80" spans="2:65" x14ac:dyDescent="0.35">
      <c r="B80" s="23"/>
      <c r="C80" s="10"/>
      <c r="D80" s="11"/>
      <c r="E80" s="12"/>
      <c r="F80" s="13"/>
      <c r="G80" s="13" t="str">
        <f>IF(ISBLANK($F80),"kies soort opvang",VLOOKUP($F80,Blad2!$A$1:$B$20,2))</f>
        <v>kies soort opvang</v>
      </c>
      <c r="H80" s="13"/>
      <c r="I80" s="13"/>
      <c r="J80" s="14"/>
      <c r="K80" s="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5"/>
      <c r="Y80" s="16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5"/>
      <c r="AL80" s="16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5"/>
      <c r="AY80" s="16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5"/>
      <c r="BL80" s="17">
        <f t="shared" si="2"/>
        <v>0</v>
      </c>
      <c r="BM80" s="18">
        <f t="shared" si="3"/>
        <v>0</v>
      </c>
    </row>
    <row r="81" spans="2:65" x14ac:dyDescent="0.35">
      <c r="B81" s="23"/>
      <c r="C81" s="10"/>
      <c r="D81" s="11"/>
      <c r="E81" s="12"/>
      <c r="F81" s="13"/>
      <c r="G81" s="13" t="str">
        <f>IF(ISBLANK($F81),"kies soort opvang",VLOOKUP($F81,Blad2!$A$1:$B$20,2))</f>
        <v>kies soort opvang</v>
      </c>
      <c r="H81" s="13"/>
      <c r="I81" s="13"/>
      <c r="J81" s="14"/>
      <c r="K81" s="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5"/>
      <c r="Y81" s="16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5"/>
      <c r="AL81" s="16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5"/>
      <c r="AY81" s="16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5"/>
      <c r="BL81" s="17">
        <f t="shared" si="2"/>
        <v>0</v>
      </c>
      <c r="BM81" s="18">
        <f t="shared" si="3"/>
        <v>0</v>
      </c>
    </row>
    <row r="82" spans="2:65" x14ac:dyDescent="0.35">
      <c r="B82" s="23"/>
      <c r="C82" s="10"/>
      <c r="D82" s="11"/>
      <c r="E82" s="12"/>
      <c r="F82" s="13"/>
      <c r="G82" s="13" t="str">
        <f>IF(ISBLANK($F82),"kies soort opvang",VLOOKUP($F82,Blad2!$A$1:$B$20,2))</f>
        <v>kies soort opvang</v>
      </c>
      <c r="H82" s="13"/>
      <c r="I82" s="13"/>
      <c r="J82" s="14"/>
      <c r="K82" s="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5"/>
      <c r="Y82" s="16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5"/>
      <c r="AL82" s="16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5"/>
      <c r="AY82" s="16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5"/>
      <c r="BL82" s="17">
        <f t="shared" si="2"/>
        <v>0</v>
      </c>
      <c r="BM82" s="18">
        <f t="shared" si="3"/>
        <v>0</v>
      </c>
    </row>
    <row r="83" spans="2:65" x14ac:dyDescent="0.35">
      <c r="B83" s="23"/>
      <c r="C83" s="10"/>
      <c r="D83" s="11"/>
      <c r="E83" s="12"/>
      <c r="F83" s="13"/>
      <c r="G83" s="13" t="str">
        <f>IF(ISBLANK($F83),"kies soort opvang",VLOOKUP($F83,Blad2!$A$1:$B$20,2))</f>
        <v>kies soort opvang</v>
      </c>
      <c r="H83" s="13"/>
      <c r="I83" s="13"/>
      <c r="J83" s="14"/>
      <c r="K83" s="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5"/>
      <c r="Y83" s="16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5"/>
      <c r="AL83" s="16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5"/>
      <c r="AY83" s="16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5"/>
      <c r="BL83" s="17">
        <f t="shared" si="2"/>
        <v>0</v>
      </c>
      <c r="BM83" s="18">
        <f t="shared" si="3"/>
        <v>0</v>
      </c>
    </row>
    <row r="84" spans="2:65" x14ac:dyDescent="0.35">
      <c r="B84" s="23"/>
      <c r="C84" s="10"/>
      <c r="D84" s="11"/>
      <c r="E84" s="12"/>
      <c r="F84" s="13"/>
      <c r="G84" s="13" t="str">
        <f>IF(ISBLANK($F84),"kies soort opvang",VLOOKUP($F84,Blad2!$A$1:$B$20,2))</f>
        <v>kies soort opvang</v>
      </c>
      <c r="H84" s="13"/>
      <c r="I84" s="13"/>
      <c r="J84" s="14"/>
      <c r="K84" s="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5"/>
      <c r="Y84" s="16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5"/>
      <c r="AL84" s="16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5"/>
      <c r="AY84" s="16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5"/>
      <c r="BL84" s="17">
        <f t="shared" si="2"/>
        <v>0</v>
      </c>
      <c r="BM84" s="18">
        <f t="shared" si="3"/>
        <v>0</v>
      </c>
    </row>
    <row r="85" spans="2:65" x14ac:dyDescent="0.35">
      <c r="B85" s="23"/>
      <c r="C85" s="10"/>
      <c r="D85" s="11"/>
      <c r="E85" s="12"/>
      <c r="F85" s="13"/>
      <c r="G85" s="13" t="str">
        <f>IF(ISBLANK($F85),"kies soort opvang",VLOOKUP($F85,Blad2!$A$1:$B$20,2))</f>
        <v>kies soort opvang</v>
      </c>
      <c r="H85" s="13"/>
      <c r="I85" s="13"/>
      <c r="J85" s="14"/>
      <c r="K85" s="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5"/>
      <c r="Y85" s="16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5"/>
      <c r="AL85" s="16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5"/>
      <c r="AY85" s="16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5"/>
      <c r="BL85" s="17">
        <f t="shared" si="2"/>
        <v>0</v>
      </c>
      <c r="BM85" s="18">
        <f t="shared" si="3"/>
        <v>0</v>
      </c>
    </row>
    <row r="86" spans="2:65" x14ac:dyDescent="0.35">
      <c r="B86" s="23"/>
      <c r="C86" s="10"/>
      <c r="D86" s="11"/>
      <c r="E86" s="12"/>
      <c r="F86" s="13"/>
      <c r="G86" s="13" t="str">
        <f>IF(ISBLANK($F86),"kies soort opvang",VLOOKUP($F86,Blad2!$A$1:$B$20,2))</f>
        <v>kies soort opvang</v>
      </c>
      <c r="H86" s="13"/>
      <c r="I86" s="13"/>
      <c r="J86" s="14"/>
      <c r="K86" s="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5"/>
      <c r="Y86" s="16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5"/>
      <c r="AL86" s="16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5"/>
      <c r="AY86" s="16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5"/>
      <c r="BL86" s="17">
        <f t="shared" si="2"/>
        <v>0</v>
      </c>
      <c r="BM86" s="18">
        <f t="shared" si="3"/>
        <v>0</v>
      </c>
    </row>
    <row r="87" spans="2:65" x14ac:dyDescent="0.35">
      <c r="B87" s="23"/>
      <c r="C87" s="10"/>
      <c r="D87" s="11"/>
      <c r="E87" s="12"/>
      <c r="F87" s="13"/>
      <c r="G87" s="13" t="str">
        <f>IF(ISBLANK($F87),"kies soort opvang",VLOOKUP($F87,Blad2!$A$1:$B$20,2))</f>
        <v>kies soort opvang</v>
      </c>
      <c r="H87" s="13"/>
      <c r="I87" s="13"/>
      <c r="J87" s="14"/>
      <c r="K87" s="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5"/>
      <c r="Y87" s="16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5"/>
      <c r="AL87" s="16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5"/>
      <c r="AY87" s="16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5"/>
      <c r="BL87" s="17">
        <f t="shared" si="2"/>
        <v>0</v>
      </c>
      <c r="BM87" s="18">
        <f t="shared" si="3"/>
        <v>0</v>
      </c>
    </row>
    <row r="88" spans="2:65" x14ac:dyDescent="0.35">
      <c r="B88" s="23"/>
      <c r="C88" s="10"/>
      <c r="D88" s="11"/>
      <c r="E88" s="12"/>
      <c r="F88" s="13"/>
      <c r="G88" s="13" t="str">
        <f>IF(ISBLANK($F88),"kies soort opvang",VLOOKUP($F88,Blad2!$A$1:$B$20,2))</f>
        <v>kies soort opvang</v>
      </c>
      <c r="H88" s="13"/>
      <c r="I88" s="13"/>
      <c r="J88" s="14"/>
      <c r="K88" s="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5"/>
      <c r="Y88" s="16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5"/>
      <c r="AL88" s="16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5"/>
      <c r="AY88" s="16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5"/>
      <c r="BL88" s="17">
        <f t="shared" si="2"/>
        <v>0</v>
      </c>
      <c r="BM88" s="18">
        <f t="shared" si="3"/>
        <v>0</v>
      </c>
    </row>
    <row r="89" spans="2:65" x14ac:dyDescent="0.35">
      <c r="B89" s="23"/>
      <c r="C89" s="10"/>
      <c r="D89" s="11"/>
      <c r="E89" s="12"/>
      <c r="F89" s="13"/>
      <c r="G89" s="13" t="str">
        <f>IF(ISBLANK($F89),"kies soort opvang",VLOOKUP($F89,Blad2!$A$1:$B$20,2))</f>
        <v>kies soort opvang</v>
      </c>
      <c r="H89" s="13"/>
      <c r="I89" s="13"/>
      <c r="J89" s="14"/>
      <c r="K89" s="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5"/>
      <c r="Y89" s="16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5"/>
      <c r="AL89" s="16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5"/>
      <c r="AY89" s="16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5"/>
      <c r="BL89" s="17">
        <f t="shared" si="2"/>
        <v>0</v>
      </c>
      <c r="BM89" s="18">
        <f t="shared" si="3"/>
        <v>0</v>
      </c>
    </row>
    <row r="90" spans="2:65" x14ac:dyDescent="0.35">
      <c r="B90" s="23"/>
      <c r="C90" s="10"/>
      <c r="D90" s="11"/>
      <c r="E90" s="12"/>
      <c r="F90" s="13"/>
      <c r="G90" s="13" t="str">
        <f>IF(ISBLANK($F90),"kies soort opvang",VLOOKUP($F90,Blad2!$A$1:$B$20,2))</f>
        <v>kies soort opvang</v>
      </c>
      <c r="H90" s="13"/>
      <c r="I90" s="13"/>
      <c r="J90" s="14"/>
      <c r="K90" s="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5"/>
      <c r="Y90" s="16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5"/>
      <c r="AL90" s="16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5"/>
      <c r="AY90" s="16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5"/>
      <c r="BL90" s="17">
        <f t="shared" si="2"/>
        <v>0</v>
      </c>
      <c r="BM90" s="18">
        <f t="shared" si="3"/>
        <v>0</v>
      </c>
    </row>
    <row r="91" spans="2:65" x14ac:dyDescent="0.35">
      <c r="B91" s="23"/>
      <c r="C91" s="10"/>
      <c r="D91" s="11"/>
      <c r="E91" s="12"/>
      <c r="F91" s="13"/>
      <c r="G91" s="13" t="str">
        <f>IF(ISBLANK($F91),"kies soort opvang",VLOOKUP($F91,Blad2!$A$1:$B$20,2))</f>
        <v>kies soort opvang</v>
      </c>
      <c r="H91" s="13"/>
      <c r="I91" s="13"/>
      <c r="J91" s="14"/>
      <c r="K91" s="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5"/>
      <c r="Y91" s="16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5"/>
      <c r="AL91" s="16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5"/>
      <c r="AY91" s="16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5"/>
      <c r="BL91" s="17">
        <f t="shared" si="2"/>
        <v>0</v>
      </c>
      <c r="BM91" s="18">
        <f t="shared" si="3"/>
        <v>0</v>
      </c>
    </row>
    <row r="92" spans="2:65" x14ac:dyDescent="0.35">
      <c r="B92" s="23"/>
      <c r="C92" s="10"/>
      <c r="D92" s="11"/>
      <c r="E92" s="12"/>
      <c r="F92" s="13"/>
      <c r="G92" s="13" t="str">
        <f>IF(ISBLANK($F92),"kies soort opvang",VLOOKUP($F92,Blad2!$A$1:$B$20,2))</f>
        <v>kies soort opvang</v>
      </c>
      <c r="H92" s="13"/>
      <c r="I92" s="13"/>
      <c r="J92" s="14"/>
      <c r="K92" s="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5"/>
      <c r="Y92" s="16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5"/>
      <c r="AL92" s="16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5"/>
      <c r="AY92" s="16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5"/>
      <c r="BL92" s="17">
        <f t="shared" si="2"/>
        <v>0</v>
      </c>
      <c r="BM92" s="18">
        <f t="shared" si="3"/>
        <v>0</v>
      </c>
    </row>
    <row r="93" spans="2:65" x14ac:dyDescent="0.35">
      <c r="B93" s="23"/>
      <c r="C93" s="10"/>
      <c r="D93" s="11"/>
      <c r="E93" s="12"/>
      <c r="F93" s="13"/>
      <c r="G93" s="13" t="str">
        <f>IF(ISBLANK($F93),"kies soort opvang",VLOOKUP($F93,Blad2!$A$1:$B$20,2))</f>
        <v>kies soort opvang</v>
      </c>
      <c r="H93" s="13"/>
      <c r="I93" s="13"/>
      <c r="J93" s="14"/>
      <c r="K93" s="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5"/>
      <c r="Y93" s="16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5"/>
      <c r="AL93" s="16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5"/>
      <c r="AY93" s="16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5"/>
      <c r="BL93" s="17">
        <f t="shared" si="2"/>
        <v>0</v>
      </c>
      <c r="BM93" s="18">
        <f t="shared" si="3"/>
        <v>0</v>
      </c>
    </row>
    <row r="94" spans="2:65" x14ac:dyDescent="0.35">
      <c r="B94" s="23"/>
      <c r="C94" s="10"/>
      <c r="D94" s="11"/>
      <c r="E94" s="12"/>
      <c r="F94" s="13"/>
      <c r="G94" s="13" t="str">
        <f>IF(ISBLANK($F94),"kies soort opvang",VLOOKUP($F94,Blad2!$A$1:$B$20,2))</f>
        <v>kies soort opvang</v>
      </c>
      <c r="H94" s="13"/>
      <c r="I94" s="13"/>
      <c r="J94" s="14"/>
      <c r="K94" s="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5"/>
      <c r="Y94" s="16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5"/>
      <c r="AL94" s="16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5"/>
      <c r="AY94" s="16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5"/>
      <c r="BL94" s="17">
        <f t="shared" si="2"/>
        <v>0</v>
      </c>
      <c r="BM94" s="18">
        <f t="shared" si="3"/>
        <v>0</v>
      </c>
    </row>
    <row r="95" spans="2:65" x14ac:dyDescent="0.35">
      <c r="B95" s="23"/>
      <c r="C95" s="10"/>
      <c r="D95" s="11"/>
      <c r="E95" s="12"/>
      <c r="F95" s="13"/>
      <c r="G95" s="13" t="str">
        <f>IF(ISBLANK($F95),"kies soort opvang",VLOOKUP($F95,Blad2!$A$1:$B$20,2))</f>
        <v>kies soort opvang</v>
      </c>
      <c r="H95" s="13"/>
      <c r="I95" s="13"/>
      <c r="J95" s="14"/>
      <c r="K95" s="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5"/>
      <c r="Y95" s="16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5"/>
      <c r="AL95" s="16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5"/>
      <c r="AY95" s="16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5"/>
      <c r="BL95" s="17">
        <f t="shared" si="2"/>
        <v>0</v>
      </c>
      <c r="BM95" s="18">
        <f t="shared" si="3"/>
        <v>0</v>
      </c>
    </row>
    <row r="96" spans="2:65" x14ac:dyDescent="0.35">
      <c r="B96" s="23"/>
      <c r="C96" s="10"/>
      <c r="D96" s="11"/>
      <c r="E96" s="12"/>
      <c r="F96" s="13"/>
      <c r="G96" s="13" t="str">
        <f>IF(ISBLANK($F96),"kies soort opvang",VLOOKUP($F96,Blad2!$A$1:$B$20,2))</f>
        <v>kies soort opvang</v>
      </c>
      <c r="H96" s="13"/>
      <c r="I96" s="13"/>
      <c r="J96" s="14"/>
      <c r="K96" s="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5"/>
      <c r="Y96" s="16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5"/>
      <c r="AL96" s="16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5"/>
      <c r="AY96" s="16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5"/>
      <c r="BL96" s="17">
        <f t="shared" si="2"/>
        <v>0</v>
      </c>
      <c r="BM96" s="18">
        <f t="shared" si="3"/>
        <v>0</v>
      </c>
    </row>
    <row r="97" spans="2:65" x14ac:dyDescent="0.35">
      <c r="B97" s="23"/>
      <c r="C97" s="10"/>
      <c r="D97" s="11"/>
      <c r="E97" s="12"/>
      <c r="F97" s="13"/>
      <c r="G97" s="13" t="str">
        <f>IF(ISBLANK($F97),"kies soort opvang",VLOOKUP($F97,Blad2!$A$1:$B$20,2))</f>
        <v>kies soort opvang</v>
      </c>
      <c r="H97" s="13"/>
      <c r="I97" s="13"/>
      <c r="J97" s="14"/>
      <c r="K97" s="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5"/>
      <c r="Y97" s="16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5"/>
      <c r="AL97" s="16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5"/>
      <c r="AY97" s="16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5"/>
      <c r="BL97" s="17">
        <f t="shared" si="2"/>
        <v>0</v>
      </c>
      <c r="BM97" s="18">
        <f t="shared" si="3"/>
        <v>0</v>
      </c>
    </row>
    <row r="98" spans="2:65" x14ac:dyDescent="0.35">
      <c r="B98" s="23"/>
      <c r="C98" s="10"/>
      <c r="D98" s="11"/>
      <c r="E98" s="12"/>
      <c r="F98" s="13"/>
      <c r="G98" s="13" t="str">
        <f>IF(ISBLANK($F98),"kies soort opvang",VLOOKUP($F98,Blad2!$A$1:$B$20,2))</f>
        <v>kies soort opvang</v>
      </c>
      <c r="H98" s="13"/>
      <c r="I98" s="13"/>
      <c r="J98" s="14"/>
      <c r="K98" s="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5"/>
      <c r="Y98" s="16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5"/>
      <c r="AL98" s="16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5"/>
      <c r="AY98" s="16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5"/>
      <c r="BL98" s="17">
        <f t="shared" si="2"/>
        <v>0</v>
      </c>
      <c r="BM98" s="18">
        <f t="shared" si="3"/>
        <v>0</v>
      </c>
    </row>
    <row r="99" spans="2:65" x14ac:dyDescent="0.35">
      <c r="B99" s="23"/>
      <c r="C99" s="10"/>
      <c r="D99" s="11"/>
      <c r="E99" s="12"/>
      <c r="F99" s="13"/>
      <c r="G99" s="13" t="str">
        <f>IF(ISBLANK($F99),"kies soort opvang",VLOOKUP($F99,Blad2!$A$1:$B$20,2))</f>
        <v>kies soort opvang</v>
      </c>
      <c r="H99" s="13"/>
      <c r="I99" s="13"/>
      <c r="J99" s="14"/>
      <c r="K99" s="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5"/>
      <c r="Y99" s="16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5"/>
      <c r="AL99" s="16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5"/>
      <c r="AY99" s="16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5"/>
      <c r="BL99" s="17">
        <f t="shared" si="2"/>
        <v>0</v>
      </c>
      <c r="BM99" s="18">
        <f t="shared" si="3"/>
        <v>0</v>
      </c>
    </row>
    <row r="100" spans="2:65" x14ac:dyDescent="0.35">
      <c r="B100" s="23"/>
      <c r="C100" s="10"/>
      <c r="D100" s="11"/>
      <c r="E100" s="12"/>
      <c r="F100" s="13"/>
      <c r="G100" s="13" t="str">
        <f>IF(ISBLANK($F100),"kies soort opvang",VLOOKUP($F100,Blad2!$A$1:$B$20,2))</f>
        <v>kies soort opvang</v>
      </c>
      <c r="H100" s="13"/>
      <c r="I100" s="13"/>
      <c r="J100" s="14"/>
      <c r="K100" s="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5"/>
      <c r="Y100" s="16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5"/>
      <c r="AL100" s="16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5"/>
      <c r="AY100" s="16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5"/>
      <c r="BL100" s="17">
        <f t="shared" si="2"/>
        <v>0</v>
      </c>
      <c r="BM100" s="18">
        <f t="shared" si="3"/>
        <v>0</v>
      </c>
    </row>
    <row r="101" spans="2:65" x14ac:dyDescent="0.35">
      <c r="B101" s="23"/>
      <c r="C101" s="10"/>
      <c r="D101" s="11"/>
      <c r="E101" s="12"/>
      <c r="F101" s="13"/>
      <c r="G101" s="13" t="str">
        <f>IF(ISBLANK($F101),"kies soort opvang",VLOOKUP($F101,Blad2!$A$1:$B$20,2))</f>
        <v>kies soort opvang</v>
      </c>
      <c r="H101" s="13"/>
      <c r="I101" s="13"/>
      <c r="J101" s="14"/>
      <c r="K101" s="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5"/>
      <c r="Y101" s="16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5"/>
      <c r="AL101" s="16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5"/>
      <c r="AY101" s="16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5"/>
      <c r="BL101" s="17">
        <f t="shared" si="2"/>
        <v>0</v>
      </c>
      <c r="BM101" s="18">
        <f t="shared" si="3"/>
        <v>0</v>
      </c>
    </row>
    <row r="102" spans="2:65" x14ac:dyDescent="0.35">
      <c r="B102" s="23"/>
      <c r="C102" s="10"/>
      <c r="D102" s="11"/>
      <c r="E102" s="12"/>
      <c r="F102" s="13"/>
      <c r="G102" s="13" t="str">
        <f>IF(ISBLANK($F102),"kies soort opvang",VLOOKUP($F102,Blad2!$A$1:$B$20,2))</f>
        <v>kies soort opvang</v>
      </c>
      <c r="H102" s="13"/>
      <c r="I102" s="13"/>
      <c r="J102" s="14"/>
      <c r="K102" s="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5"/>
      <c r="Y102" s="16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5"/>
      <c r="AL102" s="16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5"/>
      <c r="AY102" s="16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5"/>
      <c r="BL102" s="17">
        <f t="shared" si="2"/>
        <v>0</v>
      </c>
      <c r="BM102" s="18">
        <f t="shared" si="3"/>
        <v>0</v>
      </c>
    </row>
    <row r="103" spans="2:65" x14ac:dyDescent="0.35">
      <c r="B103" s="23"/>
      <c r="C103" s="10"/>
      <c r="D103" s="11"/>
      <c r="E103" s="12"/>
      <c r="F103" s="13"/>
      <c r="G103" s="13" t="str">
        <f>IF(ISBLANK($F103),"kies soort opvang",VLOOKUP($F103,Blad2!$A$1:$B$20,2))</f>
        <v>kies soort opvang</v>
      </c>
      <c r="H103" s="13"/>
      <c r="I103" s="13"/>
      <c r="J103" s="14"/>
      <c r="K103" s="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5"/>
      <c r="Y103" s="16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5"/>
      <c r="AL103" s="16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5"/>
      <c r="AY103" s="16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5"/>
      <c r="BL103" s="17">
        <f t="shared" si="2"/>
        <v>0</v>
      </c>
      <c r="BM103" s="18">
        <f t="shared" si="3"/>
        <v>0</v>
      </c>
    </row>
    <row r="104" spans="2:65" x14ac:dyDescent="0.35">
      <c r="B104" s="23"/>
      <c r="C104" s="10"/>
      <c r="D104" s="11"/>
      <c r="E104" s="12"/>
      <c r="F104" s="13"/>
      <c r="G104" s="13" t="str">
        <f>IF(ISBLANK($F104),"kies soort opvang",VLOOKUP($F104,Blad2!$A$1:$B$20,2))</f>
        <v>kies soort opvang</v>
      </c>
      <c r="H104" s="13"/>
      <c r="I104" s="13"/>
      <c r="J104" s="14"/>
      <c r="K104" s="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5"/>
      <c r="Y104" s="16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5"/>
      <c r="AL104" s="16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5"/>
      <c r="AY104" s="16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5"/>
      <c r="BL104" s="17">
        <f t="shared" si="2"/>
        <v>0</v>
      </c>
      <c r="BM104" s="18">
        <f t="shared" si="3"/>
        <v>0</v>
      </c>
    </row>
    <row r="105" spans="2:65" x14ac:dyDescent="0.35">
      <c r="B105" s="23"/>
      <c r="C105" s="10"/>
      <c r="D105" s="11"/>
      <c r="E105" s="12"/>
      <c r="F105" s="13"/>
      <c r="G105" s="13" t="str">
        <f>IF(ISBLANK($F105),"kies soort opvang",VLOOKUP($F105,Blad2!$A$1:$B$20,2))</f>
        <v>kies soort opvang</v>
      </c>
      <c r="H105" s="13"/>
      <c r="I105" s="13"/>
      <c r="J105" s="14"/>
      <c r="K105" s="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5"/>
      <c r="Y105" s="16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5"/>
      <c r="AL105" s="16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5"/>
      <c r="AY105" s="16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5"/>
      <c r="BL105" s="17">
        <f t="shared" si="2"/>
        <v>0</v>
      </c>
      <c r="BM105" s="18">
        <f t="shared" si="3"/>
        <v>0</v>
      </c>
    </row>
    <row r="106" spans="2:65" x14ac:dyDescent="0.35">
      <c r="B106" s="23"/>
      <c r="C106" s="10"/>
      <c r="D106" s="11"/>
      <c r="E106" s="12"/>
      <c r="F106" s="13"/>
      <c r="G106" s="13" t="str">
        <f>IF(ISBLANK($F106),"kies soort opvang",VLOOKUP($F106,Blad2!$A$1:$B$20,2))</f>
        <v>kies soort opvang</v>
      </c>
      <c r="H106" s="13"/>
      <c r="I106" s="13"/>
      <c r="J106" s="14"/>
      <c r="K106" s="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5"/>
      <c r="Y106" s="16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5"/>
      <c r="AL106" s="16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5"/>
      <c r="AY106" s="16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5"/>
      <c r="BL106" s="17">
        <f t="shared" si="2"/>
        <v>0</v>
      </c>
      <c r="BM106" s="18">
        <f t="shared" si="3"/>
        <v>0</v>
      </c>
    </row>
    <row r="107" spans="2:65" x14ac:dyDescent="0.35">
      <c r="B107" s="23"/>
      <c r="C107" s="10"/>
      <c r="D107" s="11"/>
      <c r="E107" s="12"/>
      <c r="F107" s="13"/>
      <c r="G107" s="13" t="str">
        <f>IF(ISBLANK($F107),"kies soort opvang",VLOOKUP($F107,Blad2!$A$1:$B$20,2))</f>
        <v>kies soort opvang</v>
      </c>
      <c r="H107" s="13"/>
      <c r="I107" s="13"/>
      <c r="J107" s="14"/>
      <c r="K107" s="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5"/>
      <c r="Y107" s="16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5"/>
      <c r="AL107" s="16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5"/>
      <c r="AY107" s="16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5"/>
      <c r="BL107" s="17">
        <f t="shared" si="2"/>
        <v>0</v>
      </c>
      <c r="BM107" s="18">
        <f t="shared" si="3"/>
        <v>0</v>
      </c>
    </row>
    <row r="108" spans="2:65" x14ac:dyDescent="0.35">
      <c r="B108" s="23"/>
      <c r="C108" s="10"/>
      <c r="D108" s="11"/>
      <c r="E108" s="12"/>
      <c r="F108" s="13"/>
      <c r="G108" s="13" t="str">
        <f>IF(ISBLANK($F108),"kies soort opvang",VLOOKUP($F108,Blad2!$A$1:$B$20,2))</f>
        <v>kies soort opvang</v>
      </c>
      <c r="H108" s="13"/>
      <c r="I108" s="13"/>
      <c r="J108" s="14"/>
      <c r="K108" s="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5"/>
      <c r="Y108" s="16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5"/>
      <c r="AL108" s="16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5"/>
      <c r="AY108" s="16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5"/>
      <c r="BL108" s="17">
        <f t="shared" si="2"/>
        <v>0</v>
      </c>
      <c r="BM108" s="18">
        <f t="shared" si="3"/>
        <v>0</v>
      </c>
    </row>
    <row r="109" spans="2:65" x14ac:dyDescent="0.35">
      <c r="B109" s="23"/>
      <c r="C109" s="10"/>
      <c r="D109" s="11"/>
      <c r="E109" s="12"/>
      <c r="F109" s="13"/>
      <c r="G109" s="13" t="str">
        <f>IF(ISBLANK($F109),"kies soort opvang",VLOOKUP($F109,Blad2!$A$1:$B$20,2))</f>
        <v>kies soort opvang</v>
      </c>
      <c r="H109" s="13"/>
      <c r="I109" s="13"/>
      <c r="J109" s="14"/>
      <c r="K109" s="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5"/>
      <c r="Y109" s="16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5"/>
      <c r="AL109" s="16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5"/>
      <c r="AY109" s="16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5"/>
      <c r="BL109" s="17">
        <f t="shared" si="2"/>
        <v>0</v>
      </c>
      <c r="BM109" s="18">
        <f t="shared" si="3"/>
        <v>0</v>
      </c>
    </row>
    <row r="110" spans="2:65" x14ac:dyDescent="0.35">
      <c r="B110" s="23"/>
      <c r="C110" s="10"/>
      <c r="D110" s="11"/>
      <c r="E110" s="12"/>
      <c r="F110" s="13"/>
      <c r="G110" s="13" t="str">
        <f>IF(ISBLANK($F110),"kies soort opvang",VLOOKUP($F110,Blad2!$A$1:$B$20,2))</f>
        <v>kies soort opvang</v>
      </c>
      <c r="H110" s="13"/>
      <c r="I110" s="13"/>
      <c r="J110" s="14"/>
      <c r="K110" s="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5"/>
      <c r="Y110" s="16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5"/>
      <c r="AL110" s="16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5"/>
      <c r="AY110" s="16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5"/>
      <c r="BL110" s="17">
        <f t="shared" si="2"/>
        <v>0</v>
      </c>
      <c r="BM110" s="18">
        <f t="shared" si="3"/>
        <v>0</v>
      </c>
    </row>
    <row r="111" spans="2:65" x14ac:dyDescent="0.35">
      <c r="B111" s="23"/>
      <c r="C111" s="10"/>
      <c r="D111" s="11"/>
      <c r="E111" s="12"/>
      <c r="F111" s="13"/>
      <c r="G111" s="13" t="str">
        <f>IF(ISBLANK($F111),"kies soort opvang",VLOOKUP($F111,Blad2!$A$1:$B$20,2))</f>
        <v>kies soort opvang</v>
      </c>
      <c r="H111" s="13"/>
      <c r="I111" s="13"/>
      <c r="J111" s="14"/>
      <c r="K111" s="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5"/>
      <c r="Y111" s="16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5"/>
      <c r="AL111" s="16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5"/>
      <c r="AY111" s="16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5"/>
      <c r="BL111" s="17">
        <f t="shared" si="2"/>
        <v>0</v>
      </c>
      <c r="BM111" s="18">
        <f t="shared" si="3"/>
        <v>0</v>
      </c>
    </row>
    <row r="112" spans="2:65" x14ac:dyDescent="0.35">
      <c r="B112" s="23"/>
      <c r="C112" s="10"/>
      <c r="D112" s="11"/>
      <c r="E112" s="12"/>
      <c r="F112" s="13"/>
      <c r="G112" s="13" t="str">
        <f>IF(ISBLANK($F112),"kies soort opvang",VLOOKUP($F112,Blad2!$A$1:$B$20,2))</f>
        <v>kies soort opvang</v>
      </c>
      <c r="H112" s="13"/>
      <c r="I112" s="13"/>
      <c r="J112" s="14"/>
      <c r="K112" s="14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5"/>
      <c r="Y112" s="16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5"/>
      <c r="AL112" s="16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5"/>
      <c r="AY112" s="16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5"/>
      <c r="BL112" s="17">
        <f t="shared" si="2"/>
        <v>0</v>
      </c>
      <c r="BM112" s="18">
        <f t="shared" si="3"/>
        <v>0</v>
      </c>
    </row>
    <row r="113" spans="2:65" x14ac:dyDescent="0.35">
      <c r="B113" s="23"/>
      <c r="C113" s="10"/>
      <c r="D113" s="11"/>
      <c r="E113" s="12"/>
      <c r="F113" s="13"/>
      <c r="G113" s="13" t="str">
        <f>IF(ISBLANK($F113),"kies soort opvang",VLOOKUP($F113,Blad2!$A$1:$B$20,2))</f>
        <v>kies soort opvang</v>
      </c>
      <c r="H113" s="13"/>
      <c r="I113" s="13"/>
      <c r="J113" s="14"/>
      <c r="K113" s="14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5"/>
      <c r="Y113" s="16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5"/>
      <c r="AL113" s="16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5"/>
      <c r="AY113" s="16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5"/>
      <c r="BL113" s="17">
        <f t="shared" si="2"/>
        <v>0</v>
      </c>
      <c r="BM113" s="18">
        <f t="shared" si="3"/>
        <v>0</v>
      </c>
    </row>
    <row r="114" spans="2:65" x14ac:dyDescent="0.35">
      <c r="B114" s="23"/>
      <c r="C114" s="10"/>
      <c r="D114" s="11"/>
      <c r="E114" s="12"/>
      <c r="F114" s="13"/>
      <c r="G114" s="13" t="str">
        <f>IF(ISBLANK($F114),"kies soort opvang",VLOOKUP($F114,Blad2!$A$1:$B$20,2))</f>
        <v>kies soort opvang</v>
      </c>
      <c r="H114" s="13"/>
      <c r="I114" s="13"/>
      <c r="J114" s="14"/>
      <c r="K114" s="14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5"/>
      <c r="Y114" s="16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5"/>
      <c r="AL114" s="16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5"/>
      <c r="AY114" s="16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5"/>
      <c r="BL114" s="17">
        <f t="shared" si="2"/>
        <v>0</v>
      </c>
      <c r="BM114" s="18">
        <f t="shared" si="3"/>
        <v>0</v>
      </c>
    </row>
    <row r="115" spans="2:65" x14ac:dyDescent="0.35">
      <c r="B115" s="23"/>
      <c r="C115" s="10"/>
      <c r="D115" s="11"/>
      <c r="E115" s="12"/>
      <c r="F115" s="13"/>
      <c r="G115" s="13" t="str">
        <f>IF(ISBLANK($F115),"kies soort opvang",VLOOKUP($F115,Blad2!$A$1:$B$20,2))</f>
        <v>kies soort opvang</v>
      </c>
      <c r="H115" s="13"/>
      <c r="I115" s="13"/>
      <c r="J115" s="14"/>
      <c r="K115" s="14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5"/>
      <c r="Y115" s="16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5"/>
      <c r="AL115" s="16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5"/>
      <c r="AY115" s="16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5"/>
      <c r="BL115" s="17">
        <f t="shared" si="2"/>
        <v>0</v>
      </c>
      <c r="BM115" s="18">
        <f t="shared" si="3"/>
        <v>0</v>
      </c>
    </row>
    <row r="116" spans="2:65" x14ac:dyDescent="0.35">
      <c r="B116" s="23"/>
      <c r="C116" s="10"/>
      <c r="D116" s="11"/>
      <c r="E116" s="12"/>
      <c r="F116" s="13"/>
      <c r="G116" s="13" t="str">
        <f>IF(ISBLANK($F116),"kies soort opvang",VLOOKUP($F116,Blad2!$A$1:$B$20,2))</f>
        <v>kies soort opvang</v>
      </c>
      <c r="H116" s="13"/>
      <c r="I116" s="13"/>
      <c r="J116" s="14"/>
      <c r="K116" s="14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5"/>
      <c r="Y116" s="16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5"/>
      <c r="AL116" s="16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5"/>
      <c r="AY116" s="16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5"/>
      <c r="BL116" s="17">
        <f t="shared" si="2"/>
        <v>0</v>
      </c>
      <c r="BM116" s="18">
        <f t="shared" si="3"/>
        <v>0</v>
      </c>
    </row>
    <row r="117" spans="2:65" x14ac:dyDescent="0.35">
      <c r="B117" s="23"/>
      <c r="C117" s="10"/>
      <c r="D117" s="11"/>
      <c r="E117" s="12"/>
      <c r="F117" s="13"/>
      <c r="G117" s="13" t="str">
        <f>IF(ISBLANK($F117),"kies soort opvang",VLOOKUP($F117,Blad2!$A$1:$B$20,2))</f>
        <v>kies soort opvang</v>
      </c>
      <c r="H117" s="13"/>
      <c r="I117" s="13"/>
      <c r="J117" s="14"/>
      <c r="K117" s="1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5"/>
      <c r="Y117" s="16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5"/>
      <c r="AL117" s="16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5"/>
      <c r="AY117" s="16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5"/>
      <c r="BL117" s="17">
        <f t="shared" si="2"/>
        <v>0</v>
      </c>
      <c r="BM117" s="18">
        <f t="shared" si="3"/>
        <v>0</v>
      </c>
    </row>
    <row r="118" spans="2:65" x14ac:dyDescent="0.35">
      <c r="B118" s="23"/>
      <c r="C118" s="10"/>
      <c r="D118" s="11"/>
      <c r="E118" s="12"/>
      <c r="F118" s="13"/>
      <c r="G118" s="13" t="str">
        <f>IF(ISBLANK($F118),"kies soort opvang",VLOOKUP($F118,Blad2!$A$1:$B$20,2))</f>
        <v>kies soort opvang</v>
      </c>
      <c r="H118" s="13"/>
      <c r="I118" s="13"/>
      <c r="J118" s="14"/>
      <c r="K118" s="14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5"/>
      <c r="Y118" s="16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5"/>
      <c r="AL118" s="16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5"/>
      <c r="AY118" s="16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5"/>
      <c r="BL118" s="17">
        <f t="shared" si="2"/>
        <v>0</v>
      </c>
      <c r="BM118" s="18">
        <f t="shared" si="3"/>
        <v>0</v>
      </c>
    </row>
    <row r="119" spans="2:65" x14ac:dyDescent="0.35">
      <c r="B119" s="23"/>
      <c r="C119" s="10"/>
      <c r="D119" s="11"/>
      <c r="E119" s="12"/>
      <c r="F119" s="13"/>
      <c r="G119" s="13" t="str">
        <f>IF(ISBLANK($F119),"kies soort opvang",VLOOKUP($F119,Blad2!$A$1:$B$20,2))</f>
        <v>kies soort opvang</v>
      </c>
      <c r="H119" s="13"/>
      <c r="I119" s="13"/>
      <c r="J119" s="14"/>
      <c r="K119" s="14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5"/>
      <c r="Y119" s="16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5"/>
      <c r="AL119" s="16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5"/>
      <c r="AY119" s="16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5"/>
      <c r="BL119" s="17">
        <f t="shared" si="2"/>
        <v>0</v>
      </c>
      <c r="BM119" s="18">
        <f t="shared" si="3"/>
        <v>0</v>
      </c>
    </row>
    <row r="120" spans="2:65" x14ac:dyDescent="0.35">
      <c r="B120" s="23"/>
      <c r="C120" s="10"/>
      <c r="D120" s="11"/>
      <c r="E120" s="12"/>
      <c r="F120" s="13"/>
      <c r="G120" s="13" t="str">
        <f>IF(ISBLANK($F120),"kies soort opvang",VLOOKUP($F120,Blad2!$A$1:$B$20,2))</f>
        <v>kies soort opvang</v>
      </c>
      <c r="H120" s="13"/>
      <c r="I120" s="13"/>
      <c r="J120" s="14"/>
      <c r="K120" s="14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5"/>
      <c r="Y120" s="16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5"/>
      <c r="AL120" s="16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5"/>
      <c r="AY120" s="16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5"/>
      <c r="BL120" s="17">
        <f t="shared" si="2"/>
        <v>0</v>
      </c>
      <c r="BM120" s="18">
        <f t="shared" si="3"/>
        <v>0</v>
      </c>
    </row>
    <row r="121" spans="2:65" x14ac:dyDescent="0.35">
      <c r="B121" s="23"/>
      <c r="C121" s="10"/>
      <c r="D121" s="11"/>
      <c r="E121" s="12"/>
      <c r="F121" s="13"/>
      <c r="G121" s="13" t="str">
        <f>IF(ISBLANK($F121),"kies soort opvang",VLOOKUP($F121,Blad2!$A$1:$B$20,2))</f>
        <v>kies soort opvang</v>
      </c>
      <c r="H121" s="13"/>
      <c r="I121" s="13"/>
      <c r="J121" s="14"/>
      <c r="K121" s="14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5"/>
      <c r="Y121" s="16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5"/>
      <c r="AL121" s="16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5"/>
      <c r="AY121" s="16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5"/>
      <c r="BL121" s="17">
        <f t="shared" si="2"/>
        <v>0</v>
      </c>
      <c r="BM121" s="18">
        <f t="shared" si="3"/>
        <v>0</v>
      </c>
    </row>
    <row r="122" spans="2:65" x14ac:dyDescent="0.35">
      <c r="B122" s="23"/>
      <c r="C122" s="10"/>
      <c r="D122" s="11"/>
      <c r="E122" s="12"/>
      <c r="F122" s="13"/>
      <c r="G122" s="13" t="str">
        <f>IF(ISBLANK($F122),"kies soort opvang",VLOOKUP($F122,Blad2!$A$1:$B$20,2))</f>
        <v>kies soort opvang</v>
      </c>
      <c r="H122" s="13"/>
      <c r="I122" s="13"/>
      <c r="J122" s="14"/>
      <c r="K122" s="14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5"/>
      <c r="Y122" s="16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5"/>
      <c r="AL122" s="16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5"/>
      <c r="AY122" s="16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5"/>
      <c r="BL122" s="17">
        <f t="shared" si="2"/>
        <v>0</v>
      </c>
      <c r="BM122" s="18">
        <f t="shared" si="3"/>
        <v>0</v>
      </c>
    </row>
    <row r="123" spans="2:65" x14ac:dyDescent="0.35">
      <c r="B123" s="23"/>
      <c r="C123" s="10"/>
      <c r="D123" s="11"/>
      <c r="E123" s="12"/>
      <c r="F123" s="13"/>
      <c r="G123" s="13" t="str">
        <f>IF(ISBLANK($F123),"kies soort opvang",VLOOKUP($F123,Blad2!$A$1:$B$20,2))</f>
        <v>kies soort opvang</v>
      </c>
      <c r="H123" s="13"/>
      <c r="I123" s="13"/>
      <c r="J123" s="14"/>
      <c r="K123" s="14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5"/>
      <c r="Y123" s="16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5"/>
      <c r="AL123" s="16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5"/>
      <c r="AY123" s="16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5"/>
      <c r="BL123" s="17">
        <f t="shared" si="2"/>
        <v>0</v>
      </c>
      <c r="BM123" s="18">
        <f t="shared" si="3"/>
        <v>0</v>
      </c>
    </row>
    <row r="124" spans="2:65" x14ac:dyDescent="0.35">
      <c r="B124" s="23"/>
      <c r="C124" s="10"/>
      <c r="D124" s="11"/>
      <c r="E124" s="12"/>
      <c r="F124" s="13"/>
      <c r="G124" s="13" t="str">
        <f>IF(ISBLANK($F124),"kies soort opvang",VLOOKUP($F124,Blad2!$A$1:$B$20,2))</f>
        <v>kies soort opvang</v>
      </c>
      <c r="H124" s="13"/>
      <c r="I124" s="13"/>
      <c r="J124" s="14"/>
      <c r="K124" s="14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5"/>
      <c r="Y124" s="16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5"/>
      <c r="AL124" s="16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5"/>
      <c r="AY124" s="16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5"/>
      <c r="BL124" s="17">
        <f t="shared" si="2"/>
        <v>0</v>
      </c>
      <c r="BM124" s="18">
        <f t="shared" si="3"/>
        <v>0</v>
      </c>
    </row>
    <row r="125" spans="2:65" x14ac:dyDescent="0.35">
      <c r="B125" s="23"/>
      <c r="C125" s="10"/>
      <c r="D125" s="11"/>
      <c r="E125" s="12"/>
      <c r="F125" s="13"/>
      <c r="G125" s="13" t="str">
        <f>IF(ISBLANK($F125),"kies soort opvang",VLOOKUP($F125,Blad2!$A$1:$B$20,2))</f>
        <v>kies soort opvang</v>
      </c>
      <c r="H125" s="13"/>
      <c r="I125" s="13"/>
      <c r="J125" s="14"/>
      <c r="K125" s="14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5"/>
      <c r="Y125" s="16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5"/>
      <c r="AL125" s="16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5"/>
      <c r="AY125" s="16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5"/>
      <c r="BL125" s="17">
        <f t="shared" si="2"/>
        <v>0</v>
      </c>
      <c r="BM125" s="18">
        <f t="shared" si="3"/>
        <v>0</v>
      </c>
    </row>
    <row r="126" spans="2:65" x14ac:dyDescent="0.35">
      <c r="B126" s="23"/>
      <c r="C126" s="10"/>
      <c r="D126" s="11"/>
      <c r="E126" s="12"/>
      <c r="F126" s="13"/>
      <c r="G126" s="13" t="str">
        <f>IF(ISBLANK($F126),"kies soort opvang",VLOOKUP($F126,Blad2!$A$1:$B$20,2))</f>
        <v>kies soort opvang</v>
      </c>
      <c r="H126" s="13"/>
      <c r="I126" s="13"/>
      <c r="J126" s="14"/>
      <c r="K126" s="14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5"/>
      <c r="Y126" s="16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5"/>
      <c r="AL126" s="16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5"/>
      <c r="AY126" s="16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5"/>
      <c r="BL126" s="17">
        <f t="shared" si="2"/>
        <v>0</v>
      </c>
      <c r="BM126" s="18">
        <f t="shared" si="3"/>
        <v>0</v>
      </c>
    </row>
    <row r="127" spans="2:65" x14ac:dyDescent="0.35">
      <c r="B127" s="23"/>
      <c r="C127" s="10"/>
      <c r="D127" s="11"/>
      <c r="E127" s="12"/>
      <c r="F127" s="13"/>
      <c r="G127" s="13" t="str">
        <f>IF(ISBLANK($F127),"kies soort opvang",VLOOKUP($F127,Blad2!$A$1:$B$20,2))</f>
        <v>kies soort opvang</v>
      </c>
      <c r="H127" s="13"/>
      <c r="I127" s="13"/>
      <c r="J127" s="14"/>
      <c r="K127" s="14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5"/>
      <c r="Y127" s="16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5"/>
      <c r="AL127" s="16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5"/>
      <c r="AY127" s="16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5"/>
      <c r="BL127" s="17">
        <f t="shared" si="2"/>
        <v>0</v>
      </c>
      <c r="BM127" s="18">
        <f t="shared" si="3"/>
        <v>0</v>
      </c>
    </row>
    <row r="128" spans="2:65" x14ac:dyDescent="0.35">
      <c r="B128" s="23"/>
      <c r="C128" s="10"/>
      <c r="D128" s="11"/>
      <c r="E128" s="12"/>
      <c r="F128" s="13"/>
      <c r="G128" s="13" t="str">
        <f>IF(ISBLANK($F128),"kies soort opvang",VLOOKUP($F128,Blad2!$A$1:$B$20,2))</f>
        <v>kies soort opvang</v>
      </c>
      <c r="H128" s="13"/>
      <c r="I128" s="13"/>
      <c r="J128" s="14"/>
      <c r="K128" s="14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5"/>
      <c r="Y128" s="16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5"/>
      <c r="AL128" s="16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5"/>
      <c r="AY128" s="16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5"/>
      <c r="BL128" s="17">
        <f t="shared" si="2"/>
        <v>0</v>
      </c>
      <c r="BM128" s="18">
        <f t="shared" si="3"/>
        <v>0</v>
      </c>
    </row>
    <row r="129" spans="2:65" x14ac:dyDescent="0.35">
      <c r="B129" s="23"/>
      <c r="C129" s="10"/>
      <c r="D129" s="11"/>
      <c r="E129" s="12"/>
      <c r="F129" s="13"/>
      <c r="G129" s="13" t="str">
        <f>IF(ISBLANK($F129),"kies soort opvang",VLOOKUP($F129,Blad2!$A$1:$B$20,2))</f>
        <v>kies soort opvang</v>
      </c>
      <c r="H129" s="13"/>
      <c r="I129" s="13"/>
      <c r="J129" s="14"/>
      <c r="K129" s="14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5"/>
      <c r="Y129" s="16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5"/>
      <c r="AL129" s="16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5"/>
      <c r="AY129" s="16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5"/>
      <c r="BL129" s="17">
        <f t="shared" si="2"/>
        <v>0</v>
      </c>
      <c r="BM129" s="18">
        <f t="shared" si="3"/>
        <v>0</v>
      </c>
    </row>
    <row r="130" spans="2:65" x14ac:dyDescent="0.35">
      <c r="B130" s="23"/>
      <c r="C130" s="10"/>
      <c r="D130" s="11"/>
      <c r="E130" s="12"/>
      <c r="F130" s="13"/>
      <c r="G130" s="13" t="str">
        <f>IF(ISBLANK($F130),"kies soort opvang",VLOOKUP($F130,Blad2!$A$1:$B$20,2))</f>
        <v>kies soort opvang</v>
      </c>
      <c r="H130" s="13"/>
      <c r="I130" s="13"/>
      <c r="J130" s="14"/>
      <c r="K130" s="14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5"/>
      <c r="Y130" s="16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5"/>
      <c r="AL130" s="16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5"/>
      <c r="AY130" s="16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5"/>
      <c r="BL130" s="17">
        <f t="shared" si="2"/>
        <v>0</v>
      </c>
      <c r="BM130" s="18">
        <f t="shared" si="3"/>
        <v>0</v>
      </c>
    </row>
    <row r="131" spans="2:65" x14ac:dyDescent="0.35">
      <c r="B131" s="23"/>
      <c r="C131" s="10"/>
      <c r="D131" s="11"/>
      <c r="E131" s="12"/>
      <c r="F131" s="13"/>
      <c r="G131" s="13" t="str">
        <f>IF(ISBLANK($F131),"kies soort opvang",VLOOKUP($F131,Blad2!$A$1:$B$20,2))</f>
        <v>kies soort opvang</v>
      </c>
      <c r="H131" s="13"/>
      <c r="I131" s="13"/>
      <c r="J131" s="14"/>
      <c r="K131" s="14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5"/>
      <c r="Y131" s="16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5"/>
      <c r="AL131" s="16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5"/>
      <c r="AY131" s="16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5"/>
      <c r="BL131" s="17">
        <f t="shared" si="2"/>
        <v>0</v>
      </c>
      <c r="BM131" s="18">
        <f t="shared" si="3"/>
        <v>0</v>
      </c>
    </row>
    <row r="132" spans="2:65" x14ac:dyDescent="0.35">
      <c r="B132" s="23"/>
      <c r="C132" s="10"/>
      <c r="D132" s="11"/>
      <c r="E132" s="12"/>
      <c r="F132" s="13"/>
      <c r="G132" s="13" t="str">
        <f>IF(ISBLANK($F132),"kies soort opvang",VLOOKUP($F132,Blad2!$A$1:$B$20,2))</f>
        <v>kies soort opvang</v>
      </c>
      <c r="H132" s="13"/>
      <c r="I132" s="13"/>
      <c r="J132" s="14"/>
      <c r="K132" s="14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5"/>
      <c r="Y132" s="16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5"/>
      <c r="AL132" s="16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5"/>
      <c r="AY132" s="16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5"/>
      <c r="BL132" s="17">
        <f t="shared" si="2"/>
        <v>0</v>
      </c>
      <c r="BM132" s="18">
        <f t="shared" si="3"/>
        <v>0</v>
      </c>
    </row>
    <row r="133" spans="2:65" x14ac:dyDescent="0.35">
      <c r="B133" s="23"/>
      <c r="C133" s="10"/>
      <c r="D133" s="11"/>
      <c r="E133" s="12"/>
      <c r="F133" s="13"/>
      <c r="G133" s="13" t="str">
        <f>IF(ISBLANK($F133),"kies soort opvang",VLOOKUP($F133,Blad2!$A$1:$B$20,2))</f>
        <v>kies soort opvang</v>
      </c>
      <c r="H133" s="13"/>
      <c r="I133" s="13"/>
      <c r="J133" s="14"/>
      <c r="K133" s="14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5"/>
      <c r="Y133" s="16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5"/>
      <c r="AL133" s="16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5"/>
      <c r="AY133" s="16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5"/>
      <c r="BL133" s="17">
        <f t="shared" si="2"/>
        <v>0</v>
      </c>
      <c r="BM133" s="18">
        <f t="shared" si="3"/>
        <v>0</v>
      </c>
    </row>
    <row r="134" spans="2:65" x14ac:dyDescent="0.35">
      <c r="B134" s="23"/>
      <c r="C134" s="10"/>
      <c r="D134" s="11"/>
      <c r="E134" s="12"/>
      <c r="F134" s="13"/>
      <c r="G134" s="13" t="str">
        <f>IF(ISBLANK($F134),"kies soort opvang",VLOOKUP($F134,Blad2!$A$1:$B$20,2))</f>
        <v>kies soort opvang</v>
      </c>
      <c r="H134" s="13"/>
      <c r="I134" s="13"/>
      <c r="J134" s="14"/>
      <c r="K134" s="14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5"/>
      <c r="Y134" s="16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5"/>
      <c r="AL134" s="16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5"/>
      <c r="AY134" s="16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5"/>
      <c r="BL134" s="17">
        <f t="shared" si="2"/>
        <v>0</v>
      </c>
      <c r="BM134" s="18">
        <f t="shared" si="3"/>
        <v>0</v>
      </c>
    </row>
    <row r="135" spans="2:65" x14ac:dyDescent="0.35">
      <c r="B135" s="23"/>
      <c r="C135" s="10"/>
      <c r="D135" s="11"/>
      <c r="E135" s="12"/>
      <c r="F135" s="13"/>
      <c r="G135" s="13" t="str">
        <f>IF(ISBLANK($F135),"kies soort opvang",VLOOKUP($F135,Blad2!$A$1:$B$20,2))</f>
        <v>kies soort opvang</v>
      </c>
      <c r="H135" s="13"/>
      <c r="I135" s="13"/>
      <c r="J135" s="14"/>
      <c r="K135" s="14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5"/>
      <c r="Y135" s="16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5"/>
      <c r="AL135" s="16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5"/>
      <c r="AY135" s="16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5"/>
      <c r="BL135" s="17">
        <f t="shared" si="2"/>
        <v>0</v>
      </c>
      <c r="BM135" s="18">
        <f t="shared" si="3"/>
        <v>0</v>
      </c>
    </row>
    <row r="136" spans="2:65" x14ac:dyDescent="0.35">
      <c r="B136" s="23"/>
      <c r="C136" s="10"/>
      <c r="D136" s="11"/>
      <c r="E136" s="12"/>
      <c r="F136" s="13"/>
      <c r="G136" s="13" t="str">
        <f>IF(ISBLANK($F136),"kies soort opvang",VLOOKUP($F136,Blad2!$A$1:$B$20,2))</f>
        <v>kies soort opvang</v>
      </c>
      <c r="H136" s="13"/>
      <c r="I136" s="13"/>
      <c r="J136" s="14"/>
      <c r="K136" s="14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5"/>
      <c r="Y136" s="16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5"/>
      <c r="AL136" s="16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5"/>
      <c r="AY136" s="16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5"/>
      <c r="BL136" s="17">
        <f t="shared" ref="BL136:BL199" si="4">SUM($L136:$BK136)</f>
        <v>0</v>
      </c>
      <c r="BM136" s="18">
        <f t="shared" ref="BM136:BM199" si="5">IF(F136="",0,$BL136*$G136)</f>
        <v>0</v>
      </c>
    </row>
    <row r="137" spans="2:65" x14ac:dyDescent="0.35">
      <c r="B137" s="23"/>
      <c r="C137" s="10"/>
      <c r="D137" s="11"/>
      <c r="E137" s="12"/>
      <c r="F137" s="13"/>
      <c r="G137" s="13" t="str">
        <f>IF(ISBLANK($F137),"kies soort opvang",VLOOKUP($F137,Blad2!$A$1:$B$20,2))</f>
        <v>kies soort opvang</v>
      </c>
      <c r="H137" s="13"/>
      <c r="I137" s="13"/>
      <c r="J137" s="14"/>
      <c r="K137" s="14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5"/>
      <c r="Y137" s="16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5"/>
      <c r="AL137" s="16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5"/>
      <c r="AY137" s="16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5"/>
      <c r="BL137" s="17">
        <f t="shared" si="4"/>
        <v>0</v>
      </c>
      <c r="BM137" s="18">
        <f t="shared" si="5"/>
        <v>0</v>
      </c>
    </row>
    <row r="138" spans="2:65" x14ac:dyDescent="0.35">
      <c r="B138" s="23"/>
      <c r="C138" s="10"/>
      <c r="D138" s="11"/>
      <c r="E138" s="12"/>
      <c r="F138" s="13"/>
      <c r="G138" s="13" t="str">
        <f>IF(ISBLANK($F138),"kies soort opvang",VLOOKUP($F138,Blad2!$A$1:$B$20,2))</f>
        <v>kies soort opvang</v>
      </c>
      <c r="H138" s="13"/>
      <c r="I138" s="13"/>
      <c r="J138" s="14"/>
      <c r="K138" s="14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5"/>
      <c r="Y138" s="16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5"/>
      <c r="AL138" s="16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5"/>
      <c r="AY138" s="16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5"/>
      <c r="BL138" s="17">
        <f t="shared" si="4"/>
        <v>0</v>
      </c>
      <c r="BM138" s="18">
        <f t="shared" si="5"/>
        <v>0</v>
      </c>
    </row>
    <row r="139" spans="2:65" x14ac:dyDescent="0.35">
      <c r="B139" s="23"/>
      <c r="C139" s="10"/>
      <c r="D139" s="11"/>
      <c r="E139" s="12"/>
      <c r="F139" s="13"/>
      <c r="G139" s="13" t="str">
        <f>IF(ISBLANK($F139),"kies soort opvang",VLOOKUP($F139,Blad2!$A$1:$B$20,2))</f>
        <v>kies soort opvang</v>
      </c>
      <c r="H139" s="13"/>
      <c r="I139" s="13"/>
      <c r="J139" s="14"/>
      <c r="K139" s="14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5"/>
      <c r="Y139" s="16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5"/>
      <c r="AL139" s="16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5"/>
      <c r="AY139" s="16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5"/>
      <c r="BL139" s="17">
        <f t="shared" si="4"/>
        <v>0</v>
      </c>
      <c r="BM139" s="18">
        <f t="shared" si="5"/>
        <v>0</v>
      </c>
    </row>
    <row r="140" spans="2:65" x14ac:dyDescent="0.35">
      <c r="B140" s="23"/>
      <c r="C140" s="10"/>
      <c r="D140" s="11"/>
      <c r="E140" s="12"/>
      <c r="F140" s="13"/>
      <c r="G140" s="13" t="str">
        <f>IF(ISBLANK($F140),"kies soort opvang",VLOOKUP($F140,Blad2!$A$1:$B$20,2))</f>
        <v>kies soort opvang</v>
      </c>
      <c r="H140" s="13"/>
      <c r="I140" s="13"/>
      <c r="J140" s="14"/>
      <c r="K140" s="14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5"/>
      <c r="Y140" s="16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5"/>
      <c r="AL140" s="16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5"/>
      <c r="AY140" s="16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5"/>
      <c r="BL140" s="17">
        <f t="shared" si="4"/>
        <v>0</v>
      </c>
      <c r="BM140" s="18">
        <f t="shared" si="5"/>
        <v>0</v>
      </c>
    </row>
    <row r="141" spans="2:65" x14ac:dyDescent="0.35">
      <c r="B141" s="23"/>
      <c r="C141" s="10"/>
      <c r="D141" s="11"/>
      <c r="E141" s="12"/>
      <c r="F141" s="13"/>
      <c r="G141" s="13" t="str">
        <f>IF(ISBLANK($F141),"kies soort opvang",VLOOKUP($F141,Blad2!$A$1:$B$20,2))</f>
        <v>kies soort opvang</v>
      </c>
      <c r="H141" s="13"/>
      <c r="I141" s="13"/>
      <c r="J141" s="14"/>
      <c r="K141" s="14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5"/>
      <c r="Y141" s="16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5"/>
      <c r="AL141" s="16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5"/>
      <c r="AY141" s="16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5"/>
      <c r="BL141" s="17">
        <f t="shared" si="4"/>
        <v>0</v>
      </c>
      <c r="BM141" s="18">
        <f t="shared" si="5"/>
        <v>0</v>
      </c>
    </row>
    <row r="142" spans="2:65" x14ac:dyDescent="0.35">
      <c r="B142" s="23"/>
      <c r="C142" s="10"/>
      <c r="D142" s="11"/>
      <c r="E142" s="12"/>
      <c r="F142" s="13"/>
      <c r="G142" s="13" t="str">
        <f>IF(ISBLANK($F142),"kies soort opvang",VLOOKUP($F142,Blad2!$A$1:$B$20,2))</f>
        <v>kies soort opvang</v>
      </c>
      <c r="H142" s="13"/>
      <c r="I142" s="13"/>
      <c r="J142" s="14"/>
      <c r="K142" s="14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5"/>
      <c r="Y142" s="16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5"/>
      <c r="AL142" s="16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5"/>
      <c r="AY142" s="16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5"/>
      <c r="BL142" s="17">
        <f t="shared" si="4"/>
        <v>0</v>
      </c>
      <c r="BM142" s="18">
        <f t="shared" si="5"/>
        <v>0</v>
      </c>
    </row>
    <row r="143" spans="2:65" x14ac:dyDescent="0.35">
      <c r="B143" s="23"/>
      <c r="C143" s="10"/>
      <c r="D143" s="11"/>
      <c r="E143" s="12"/>
      <c r="F143" s="13"/>
      <c r="G143" s="13" t="str">
        <f>IF(ISBLANK($F143),"kies soort opvang",VLOOKUP($F143,Blad2!$A$1:$B$20,2))</f>
        <v>kies soort opvang</v>
      </c>
      <c r="H143" s="13"/>
      <c r="I143" s="13"/>
      <c r="J143" s="14"/>
      <c r="K143" s="14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5"/>
      <c r="Y143" s="16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5"/>
      <c r="AL143" s="16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5"/>
      <c r="AY143" s="16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5"/>
      <c r="BL143" s="17">
        <f t="shared" si="4"/>
        <v>0</v>
      </c>
      <c r="BM143" s="18">
        <f t="shared" si="5"/>
        <v>0</v>
      </c>
    </row>
    <row r="144" spans="2:65" x14ac:dyDescent="0.35">
      <c r="B144" s="23"/>
      <c r="C144" s="10"/>
      <c r="D144" s="11"/>
      <c r="E144" s="12"/>
      <c r="F144" s="13"/>
      <c r="G144" s="13" t="str">
        <f>IF(ISBLANK($F144),"kies soort opvang",VLOOKUP($F144,Blad2!$A$1:$B$20,2))</f>
        <v>kies soort opvang</v>
      </c>
      <c r="H144" s="13"/>
      <c r="I144" s="13"/>
      <c r="J144" s="14"/>
      <c r="K144" s="14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5"/>
      <c r="Y144" s="16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5"/>
      <c r="AL144" s="16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5"/>
      <c r="AY144" s="16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5"/>
      <c r="BL144" s="17">
        <f t="shared" si="4"/>
        <v>0</v>
      </c>
      <c r="BM144" s="18">
        <f t="shared" si="5"/>
        <v>0</v>
      </c>
    </row>
    <row r="145" spans="2:65" x14ac:dyDescent="0.35">
      <c r="B145" s="23"/>
      <c r="C145" s="10"/>
      <c r="D145" s="11"/>
      <c r="E145" s="12"/>
      <c r="F145" s="13"/>
      <c r="G145" s="13" t="str">
        <f>IF(ISBLANK($F145),"kies soort opvang",VLOOKUP($F145,Blad2!$A$1:$B$20,2))</f>
        <v>kies soort opvang</v>
      </c>
      <c r="H145" s="13"/>
      <c r="I145" s="13"/>
      <c r="J145" s="14"/>
      <c r="K145" s="14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5"/>
      <c r="Y145" s="16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5"/>
      <c r="AL145" s="16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5"/>
      <c r="AY145" s="16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5"/>
      <c r="BL145" s="17">
        <f t="shared" si="4"/>
        <v>0</v>
      </c>
      <c r="BM145" s="18">
        <f t="shared" si="5"/>
        <v>0</v>
      </c>
    </row>
    <row r="146" spans="2:65" x14ac:dyDescent="0.35">
      <c r="B146" s="23"/>
      <c r="C146" s="10"/>
      <c r="D146" s="11"/>
      <c r="E146" s="12"/>
      <c r="F146" s="13"/>
      <c r="G146" s="13" t="str">
        <f>IF(ISBLANK($F146),"kies soort opvang",VLOOKUP($F146,Blad2!$A$1:$B$20,2))</f>
        <v>kies soort opvang</v>
      </c>
      <c r="H146" s="13"/>
      <c r="I146" s="13"/>
      <c r="J146" s="14"/>
      <c r="K146" s="14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5"/>
      <c r="Y146" s="16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5"/>
      <c r="AL146" s="16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5"/>
      <c r="AY146" s="16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5"/>
      <c r="BL146" s="17">
        <f t="shared" si="4"/>
        <v>0</v>
      </c>
      <c r="BM146" s="18">
        <f t="shared" si="5"/>
        <v>0</v>
      </c>
    </row>
    <row r="147" spans="2:65" x14ac:dyDescent="0.35">
      <c r="B147" s="23"/>
      <c r="C147" s="10"/>
      <c r="D147" s="11"/>
      <c r="E147" s="12"/>
      <c r="F147" s="13"/>
      <c r="G147" s="13" t="str">
        <f>IF(ISBLANK($F147),"kies soort opvang",VLOOKUP($F147,Blad2!$A$1:$B$20,2))</f>
        <v>kies soort opvang</v>
      </c>
      <c r="H147" s="13"/>
      <c r="I147" s="13"/>
      <c r="J147" s="14"/>
      <c r="K147" s="14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5"/>
      <c r="Y147" s="16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5"/>
      <c r="AL147" s="16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5"/>
      <c r="AY147" s="16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5"/>
      <c r="BL147" s="17">
        <f t="shared" si="4"/>
        <v>0</v>
      </c>
      <c r="BM147" s="18">
        <f t="shared" si="5"/>
        <v>0</v>
      </c>
    </row>
    <row r="148" spans="2:65" x14ac:dyDescent="0.35">
      <c r="B148" s="23"/>
      <c r="C148" s="10"/>
      <c r="D148" s="11"/>
      <c r="E148" s="12"/>
      <c r="F148" s="13"/>
      <c r="G148" s="13" t="str">
        <f>IF(ISBLANK($F148),"kies soort opvang",VLOOKUP($F148,Blad2!$A$1:$B$20,2))</f>
        <v>kies soort opvang</v>
      </c>
      <c r="H148" s="13"/>
      <c r="I148" s="13"/>
      <c r="J148" s="14"/>
      <c r="K148" s="14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5"/>
      <c r="Y148" s="16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5"/>
      <c r="AL148" s="16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5"/>
      <c r="AY148" s="16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5"/>
      <c r="BL148" s="17">
        <f t="shared" si="4"/>
        <v>0</v>
      </c>
      <c r="BM148" s="18">
        <f t="shared" si="5"/>
        <v>0</v>
      </c>
    </row>
    <row r="149" spans="2:65" x14ac:dyDescent="0.35">
      <c r="B149" s="23"/>
      <c r="C149" s="10"/>
      <c r="D149" s="11"/>
      <c r="E149" s="12"/>
      <c r="F149" s="13"/>
      <c r="G149" s="13" t="str">
        <f>IF(ISBLANK($F149),"kies soort opvang",VLOOKUP($F149,Blad2!$A$1:$B$20,2))</f>
        <v>kies soort opvang</v>
      </c>
      <c r="H149" s="13"/>
      <c r="I149" s="13"/>
      <c r="J149" s="14"/>
      <c r="K149" s="14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5"/>
      <c r="Y149" s="16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5"/>
      <c r="AL149" s="16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5"/>
      <c r="AY149" s="16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5"/>
      <c r="BL149" s="17">
        <f t="shared" si="4"/>
        <v>0</v>
      </c>
      <c r="BM149" s="18">
        <f t="shared" si="5"/>
        <v>0</v>
      </c>
    </row>
    <row r="150" spans="2:65" x14ac:dyDescent="0.35">
      <c r="B150" s="23"/>
      <c r="C150" s="10"/>
      <c r="D150" s="11"/>
      <c r="E150" s="12"/>
      <c r="F150" s="13"/>
      <c r="G150" s="13" t="str">
        <f>IF(ISBLANK($F150),"kies soort opvang",VLOOKUP($F150,Blad2!$A$1:$B$20,2))</f>
        <v>kies soort opvang</v>
      </c>
      <c r="H150" s="13"/>
      <c r="I150" s="13"/>
      <c r="J150" s="14"/>
      <c r="K150" s="14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5"/>
      <c r="Y150" s="16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5"/>
      <c r="AL150" s="16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5"/>
      <c r="AY150" s="16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5"/>
      <c r="BL150" s="17">
        <f t="shared" si="4"/>
        <v>0</v>
      </c>
      <c r="BM150" s="18">
        <f t="shared" si="5"/>
        <v>0</v>
      </c>
    </row>
    <row r="151" spans="2:65" x14ac:dyDescent="0.35">
      <c r="B151" s="23"/>
      <c r="C151" s="10"/>
      <c r="D151" s="11"/>
      <c r="E151" s="12"/>
      <c r="F151" s="13"/>
      <c r="G151" s="13" t="str">
        <f>IF(ISBLANK($F151),"kies soort opvang",VLOOKUP($F151,Blad2!$A$1:$B$20,2))</f>
        <v>kies soort opvang</v>
      </c>
      <c r="H151" s="13"/>
      <c r="I151" s="13"/>
      <c r="J151" s="14"/>
      <c r="K151" s="14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5"/>
      <c r="Y151" s="16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5"/>
      <c r="AL151" s="16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5"/>
      <c r="AY151" s="16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5"/>
      <c r="BL151" s="17">
        <f t="shared" si="4"/>
        <v>0</v>
      </c>
      <c r="BM151" s="18">
        <f t="shared" si="5"/>
        <v>0</v>
      </c>
    </row>
    <row r="152" spans="2:65" x14ac:dyDescent="0.35">
      <c r="B152" s="23"/>
      <c r="C152" s="10"/>
      <c r="D152" s="11"/>
      <c r="E152" s="12"/>
      <c r="F152" s="13"/>
      <c r="G152" s="13" t="str">
        <f>IF(ISBLANK($F152),"kies soort opvang",VLOOKUP($F152,Blad2!$A$1:$B$20,2))</f>
        <v>kies soort opvang</v>
      </c>
      <c r="H152" s="13"/>
      <c r="I152" s="13"/>
      <c r="J152" s="14"/>
      <c r="K152" s="14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5"/>
      <c r="Y152" s="16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5"/>
      <c r="AL152" s="16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5"/>
      <c r="AY152" s="16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5"/>
      <c r="BL152" s="17">
        <f t="shared" si="4"/>
        <v>0</v>
      </c>
      <c r="BM152" s="18">
        <f t="shared" si="5"/>
        <v>0</v>
      </c>
    </row>
    <row r="153" spans="2:65" x14ac:dyDescent="0.35">
      <c r="B153" s="23"/>
      <c r="C153" s="10"/>
      <c r="D153" s="11"/>
      <c r="E153" s="12"/>
      <c r="F153" s="13"/>
      <c r="G153" s="13" t="str">
        <f>IF(ISBLANK($F153),"kies soort opvang",VLOOKUP($F153,Blad2!$A$1:$B$20,2))</f>
        <v>kies soort opvang</v>
      </c>
      <c r="H153" s="13"/>
      <c r="I153" s="13"/>
      <c r="J153" s="14"/>
      <c r="K153" s="14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5"/>
      <c r="Y153" s="16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5"/>
      <c r="AL153" s="16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5"/>
      <c r="AY153" s="16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5"/>
      <c r="BL153" s="17">
        <f t="shared" si="4"/>
        <v>0</v>
      </c>
      <c r="BM153" s="18">
        <f t="shared" si="5"/>
        <v>0</v>
      </c>
    </row>
    <row r="154" spans="2:65" x14ac:dyDescent="0.35">
      <c r="B154" s="23"/>
      <c r="C154" s="10"/>
      <c r="D154" s="11"/>
      <c r="E154" s="12"/>
      <c r="F154" s="13"/>
      <c r="G154" s="13" t="str">
        <f>IF(ISBLANK($F154),"kies soort opvang",VLOOKUP($F154,Blad2!$A$1:$B$20,2))</f>
        <v>kies soort opvang</v>
      </c>
      <c r="H154" s="13"/>
      <c r="I154" s="13"/>
      <c r="J154" s="14"/>
      <c r="K154" s="14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5"/>
      <c r="Y154" s="16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5"/>
      <c r="AL154" s="16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5"/>
      <c r="AY154" s="16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5"/>
      <c r="BL154" s="17">
        <f t="shared" si="4"/>
        <v>0</v>
      </c>
      <c r="BM154" s="18">
        <f t="shared" si="5"/>
        <v>0</v>
      </c>
    </row>
    <row r="155" spans="2:65" x14ac:dyDescent="0.35">
      <c r="B155" s="23"/>
      <c r="C155" s="10"/>
      <c r="D155" s="11"/>
      <c r="E155" s="12"/>
      <c r="F155" s="13"/>
      <c r="G155" s="13" t="str">
        <f>IF(ISBLANK($F155),"kies soort opvang",VLOOKUP($F155,Blad2!$A$1:$B$20,2))</f>
        <v>kies soort opvang</v>
      </c>
      <c r="H155" s="13"/>
      <c r="I155" s="13"/>
      <c r="J155" s="14"/>
      <c r="K155" s="14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5"/>
      <c r="Y155" s="16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5"/>
      <c r="AL155" s="16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5"/>
      <c r="AY155" s="16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5"/>
      <c r="BL155" s="17">
        <f t="shared" si="4"/>
        <v>0</v>
      </c>
      <c r="BM155" s="18">
        <f t="shared" si="5"/>
        <v>0</v>
      </c>
    </row>
    <row r="156" spans="2:65" x14ac:dyDescent="0.35">
      <c r="B156" s="23"/>
      <c r="C156" s="10"/>
      <c r="D156" s="11"/>
      <c r="E156" s="12"/>
      <c r="F156" s="13"/>
      <c r="G156" s="13" t="str">
        <f>IF(ISBLANK($F156),"kies soort opvang",VLOOKUP($F156,Blad2!$A$1:$B$20,2))</f>
        <v>kies soort opvang</v>
      </c>
      <c r="H156" s="13"/>
      <c r="I156" s="13"/>
      <c r="J156" s="14"/>
      <c r="K156" s="14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5"/>
      <c r="Y156" s="16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5"/>
      <c r="AL156" s="16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5"/>
      <c r="AY156" s="16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5"/>
      <c r="BL156" s="17">
        <f t="shared" si="4"/>
        <v>0</v>
      </c>
      <c r="BM156" s="18">
        <f t="shared" si="5"/>
        <v>0</v>
      </c>
    </row>
    <row r="157" spans="2:65" x14ac:dyDescent="0.35">
      <c r="B157" s="23"/>
      <c r="C157" s="10"/>
      <c r="D157" s="11"/>
      <c r="E157" s="12"/>
      <c r="F157" s="13"/>
      <c r="G157" s="13" t="str">
        <f>IF(ISBLANK($F157),"kies soort opvang",VLOOKUP($F157,Blad2!$A$1:$B$20,2))</f>
        <v>kies soort opvang</v>
      </c>
      <c r="H157" s="13"/>
      <c r="I157" s="13"/>
      <c r="J157" s="14"/>
      <c r="K157" s="14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5"/>
      <c r="Y157" s="16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5"/>
      <c r="AL157" s="16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5"/>
      <c r="AY157" s="16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5"/>
      <c r="BL157" s="17">
        <f t="shared" si="4"/>
        <v>0</v>
      </c>
      <c r="BM157" s="18">
        <f t="shared" si="5"/>
        <v>0</v>
      </c>
    </row>
    <row r="158" spans="2:65" x14ac:dyDescent="0.35">
      <c r="B158" s="23"/>
      <c r="C158" s="10"/>
      <c r="D158" s="11"/>
      <c r="E158" s="12"/>
      <c r="F158" s="13"/>
      <c r="G158" s="13" t="str">
        <f>IF(ISBLANK($F158),"kies soort opvang",VLOOKUP($F158,Blad2!$A$1:$B$20,2))</f>
        <v>kies soort opvang</v>
      </c>
      <c r="H158" s="13"/>
      <c r="I158" s="13"/>
      <c r="J158" s="14"/>
      <c r="K158" s="14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5"/>
      <c r="Y158" s="16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5"/>
      <c r="AL158" s="16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5"/>
      <c r="AY158" s="16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5"/>
      <c r="BL158" s="17">
        <f t="shared" si="4"/>
        <v>0</v>
      </c>
      <c r="BM158" s="18">
        <f t="shared" si="5"/>
        <v>0</v>
      </c>
    </row>
    <row r="159" spans="2:65" x14ac:dyDescent="0.35">
      <c r="B159" s="23"/>
      <c r="C159" s="10"/>
      <c r="D159" s="11"/>
      <c r="E159" s="12"/>
      <c r="F159" s="13"/>
      <c r="G159" s="13" t="str">
        <f>IF(ISBLANK($F159),"kies soort opvang",VLOOKUP($F159,Blad2!$A$1:$B$20,2))</f>
        <v>kies soort opvang</v>
      </c>
      <c r="H159" s="13"/>
      <c r="I159" s="13"/>
      <c r="J159" s="14"/>
      <c r="K159" s="14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5"/>
      <c r="Y159" s="16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5"/>
      <c r="AL159" s="16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5"/>
      <c r="AY159" s="16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5"/>
      <c r="BL159" s="17">
        <f t="shared" si="4"/>
        <v>0</v>
      </c>
      <c r="BM159" s="18">
        <f t="shared" si="5"/>
        <v>0</v>
      </c>
    </row>
    <row r="160" spans="2:65" x14ac:dyDescent="0.35">
      <c r="B160" s="23"/>
      <c r="C160" s="10"/>
      <c r="D160" s="11"/>
      <c r="E160" s="12"/>
      <c r="F160" s="13"/>
      <c r="G160" s="13" t="str">
        <f>IF(ISBLANK($F160),"kies soort opvang",VLOOKUP($F160,Blad2!$A$1:$B$20,2))</f>
        <v>kies soort opvang</v>
      </c>
      <c r="H160" s="13"/>
      <c r="I160" s="13"/>
      <c r="J160" s="14"/>
      <c r="K160" s="14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5"/>
      <c r="Y160" s="16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5"/>
      <c r="AL160" s="16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5"/>
      <c r="AY160" s="16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5"/>
      <c r="BL160" s="17">
        <f t="shared" si="4"/>
        <v>0</v>
      </c>
      <c r="BM160" s="18">
        <f t="shared" si="5"/>
        <v>0</v>
      </c>
    </row>
    <row r="161" spans="2:65" x14ac:dyDescent="0.35">
      <c r="B161" s="23"/>
      <c r="C161" s="10"/>
      <c r="D161" s="11"/>
      <c r="E161" s="12"/>
      <c r="F161" s="13"/>
      <c r="G161" s="13" t="str">
        <f>IF(ISBLANK($F161),"kies soort opvang",VLOOKUP($F161,Blad2!$A$1:$B$20,2))</f>
        <v>kies soort opvang</v>
      </c>
      <c r="H161" s="13"/>
      <c r="I161" s="13"/>
      <c r="J161" s="14"/>
      <c r="K161" s="14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5"/>
      <c r="Y161" s="16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5"/>
      <c r="AL161" s="16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5"/>
      <c r="AY161" s="16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5"/>
      <c r="BL161" s="17">
        <f t="shared" si="4"/>
        <v>0</v>
      </c>
      <c r="BM161" s="18">
        <f t="shared" si="5"/>
        <v>0</v>
      </c>
    </row>
    <row r="162" spans="2:65" x14ac:dyDescent="0.35">
      <c r="B162" s="23"/>
      <c r="C162" s="10"/>
      <c r="D162" s="11"/>
      <c r="E162" s="12"/>
      <c r="F162" s="13"/>
      <c r="G162" s="13" t="str">
        <f>IF(ISBLANK($F162),"kies soort opvang",VLOOKUP($F162,Blad2!$A$1:$B$20,2))</f>
        <v>kies soort opvang</v>
      </c>
      <c r="H162" s="13"/>
      <c r="I162" s="13"/>
      <c r="J162" s="14"/>
      <c r="K162" s="14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5"/>
      <c r="Y162" s="16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5"/>
      <c r="AL162" s="16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5"/>
      <c r="AY162" s="16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5"/>
      <c r="BL162" s="17">
        <f t="shared" si="4"/>
        <v>0</v>
      </c>
      <c r="BM162" s="18">
        <f t="shared" si="5"/>
        <v>0</v>
      </c>
    </row>
    <row r="163" spans="2:65" x14ac:dyDescent="0.35">
      <c r="B163" s="23"/>
      <c r="C163" s="10"/>
      <c r="D163" s="11"/>
      <c r="E163" s="12"/>
      <c r="F163" s="13"/>
      <c r="G163" s="13" t="str">
        <f>IF(ISBLANK($F163),"kies soort opvang",VLOOKUP($F163,Blad2!$A$1:$B$20,2))</f>
        <v>kies soort opvang</v>
      </c>
      <c r="H163" s="13"/>
      <c r="I163" s="13"/>
      <c r="J163" s="14"/>
      <c r="K163" s="14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5"/>
      <c r="Y163" s="16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5"/>
      <c r="AL163" s="16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5"/>
      <c r="AY163" s="16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5"/>
      <c r="BL163" s="17">
        <f t="shared" si="4"/>
        <v>0</v>
      </c>
      <c r="BM163" s="18">
        <f t="shared" si="5"/>
        <v>0</v>
      </c>
    </row>
    <row r="164" spans="2:65" x14ac:dyDescent="0.35">
      <c r="B164" s="23"/>
      <c r="C164" s="10"/>
      <c r="D164" s="11"/>
      <c r="E164" s="12"/>
      <c r="F164" s="13"/>
      <c r="G164" s="13" t="str">
        <f>IF(ISBLANK($F164),"kies soort opvang",VLOOKUP($F164,Blad2!$A$1:$B$20,2))</f>
        <v>kies soort opvang</v>
      </c>
      <c r="H164" s="13"/>
      <c r="I164" s="13"/>
      <c r="J164" s="14"/>
      <c r="K164" s="14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5"/>
      <c r="Y164" s="16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5"/>
      <c r="AL164" s="16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5"/>
      <c r="AY164" s="16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5"/>
      <c r="BL164" s="17">
        <f t="shared" si="4"/>
        <v>0</v>
      </c>
      <c r="BM164" s="18">
        <f t="shared" si="5"/>
        <v>0</v>
      </c>
    </row>
    <row r="165" spans="2:65" x14ac:dyDescent="0.35">
      <c r="B165" s="23"/>
      <c r="C165" s="10"/>
      <c r="D165" s="11"/>
      <c r="E165" s="12"/>
      <c r="F165" s="13"/>
      <c r="G165" s="13" t="str">
        <f>IF(ISBLANK($F165),"kies soort opvang",VLOOKUP($F165,Blad2!$A$1:$B$20,2))</f>
        <v>kies soort opvang</v>
      </c>
      <c r="H165" s="13"/>
      <c r="I165" s="13"/>
      <c r="J165" s="14"/>
      <c r="K165" s="14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5"/>
      <c r="Y165" s="16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5"/>
      <c r="AL165" s="16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5"/>
      <c r="AY165" s="16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5"/>
      <c r="BL165" s="17">
        <f t="shared" si="4"/>
        <v>0</v>
      </c>
      <c r="BM165" s="18">
        <f t="shared" si="5"/>
        <v>0</v>
      </c>
    </row>
    <row r="166" spans="2:65" x14ac:dyDescent="0.35">
      <c r="B166" s="23"/>
      <c r="C166" s="10"/>
      <c r="D166" s="11"/>
      <c r="E166" s="12"/>
      <c r="F166" s="13"/>
      <c r="G166" s="13" t="str">
        <f>IF(ISBLANK($F166),"kies soort opvang",VLOOKUP($F166,Blad2!$A$1:$B$20,2))</f>
        <v>kies soort opvang</v>
      </c>
      <c r="H166" s="13"/>
      <c r="I166" s="13"/>
      <c r="J166" s="14"/>
      <c r="K166" s="14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5"/>
      <c r="Y166" s="16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5"/>
      <c r="AL166" s="16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5"/>
      <c r="AY166" s="16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5"/>
      <c r="BL166" s="17">
        <f t="shared" si="4"/>
        <v>0</v>
      </c>
      <c r="BM166" s="18">
        <f t="shared" si="5"/>
        <v>0</v>
      </c>
    </row>
    <row r="167" spans="2:65" x14ac:dyDescent="0.35">
      <c r="B167" s="23"/>
      <c r="C167" s="10"/>
      <c r="D167" s="11"/>
      <c r="E167" s="12"/>
      <c r="F167" s="13"/>
      <c r="G167" s="13" t="str">
        <f>IF(ISBLANK($F167),"kies soort opvang",VLOOKUP($F167,Blad2!$A$1:$B$20,2))</f>
        <v>kies soort opvang</v>
      </c>
      <c r="H167" s="13"/>
      <c r="I167" s="13"/>
      <c r="J167" s="14"/>
      <c r="K167" s="14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5"/>
      <c r="Y167" s="16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5"/>
      <c r="AL167" s="16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5"/>
      <c r="AY167" s="16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5"/>
      <c r="BL167" s="17">
        <f t="shared" si="4"/>
        <v>0</v>
      </c>
      <c r="BM167" s="18">
        <f t="shared" si="5"/>
        <v>0</v>
      </c>
    </row>
    <row r="168" spans="2:65" x14ac:dyDescent="0.35">
      <c r="B168" s="23"/>
      <c r="C168" s="10"/>
      <c r="D168" s="11"/>
      <c r="E168" s="12"/>
      <c r="F168" s="13"/>
      <c r="G168" s="13" t="str">
        <f>IF(ISBLANK($F168),"kies soort opvang",VLOOKUP($F168,Blad2!$A$1:$B$20,2))</f>
        <v>kies soort opvang</v>
      </c>
      <c r="H168" s="13"/>
      <c r="I168" s="13"/>
      <c r="J168" s="14"/>
      <c r="K168" s="14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5"/>
      <c r="Y168" s="16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5"/>
      <c r="AL168" s="16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5"/>
      <c r="AY168" s="16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5"/>
      <c r="BL168" s="17">
        <f t="shared" si="4"/>
        <v>0</v>
      </c>
      <c r="BM168" s="18">
        <f t="shared" si="5"/>
        <v>0</v>
      </c>
    </row>
    <row r="169" spans="2:65" x14ac:dyDescent="0.35">
      <c r="B169" s="23"/>
      <c r="C169" s="10"/>
      <c r="D169" s="11"/>
      <c r="E169" s="12"/>
      <c r="F169" s="13"/>
      <c r="G169" s="13" t="str">
        <f>IF(ISBLANK($F169),"kies soort opvang",VLOOKUP($F169,Blad2!$A$1:$B$20,2))</f>
        <v>kies soort opvang</v>
      </c>
      <c r="H169" s="13"/>
      <c r="I169" s="13"/>
      <c r="J169" s="14"/>
      <c r="K169" s="14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5"/>
      <c r="Y169" s="16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5"/>
      <c r="AL169" s="16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5"/>
      <c r="AY169" s="16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5"/>
      <c r="BL169" s="17">
        <f t="shared" si="4"/>
        <v>0</v>
      </c>
      <c r="BM169" s="18">
        <f t="shared" si="5"/>
        <v>0</v>
      </c>
    </row>
    <row r="170" spans="2:65" x14ac:dyDescent="0.35">
      <c r="B170" s="23"/>
      <c r="C170" s="10"/>
      <c r="D170" s="11"/>
      <c r="E170" s="12"/>
      <c r="F170" s="13"/>
      <c r="G170" s="13" t="str">
        <f>IF(ISBLANK($F170),"kies soort opvang",VLOOKUP($F170,Blad2!$A$1:$B$20,2))</f>
        <v>kies soort opvang</v>
      </c>
      <c r="H170" s="13"/>
      <c r="I170" s="13"/>
      <c r="J170" s="14"/>
      <c r="K170" s="14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5"/>
      <c r="Y170" s="16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5"/>
      <c r="AL170" s="16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5"/>
      <c r="AY170" s="16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5"/>
      <c r="BL170" s="17">
        <f t="shared" si="4"/>
        <v>0</v>
      </c>
      <c r="BM170" s="18">
        <f t="shared" si="5"/>
        <v>0</v>
      </c>
    </row>
    <row r="171" spans="2:65" x14ac:dyDescent="0.35">
      <c r="B171" s="23"/>
      <c r="C171" s="10"/>
      <c r="D171" s="11"/>
      <c r="E171" s="12"/>
      <c r="F171" s="13"/>
      <c r="G171" s="13" t="str">
        <f>IF(ISBLANK($F171),"kies soort opvang",VLOOKUP($F171,Blad2!$A$1:$B$20,2))</f>
        <v>kies soort opvang</v>
      </c>
      <c r="H171" s="13"/>
      <c r="I171" s="13"/>
      <c r="J171" s="14"/>
      <c r="K171" s="14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5"/>
      <c r="Y171" s="16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5"/>
      <c r="AL171" s="16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5"/>
      <c r="AY171" s="16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5"/>
      <c r="BL171" s="17">
        <f t="shared" si="4"/>
        <v>0</v>
      </c>
      <c r="BM171" s="18">
        <f t="shared" si="5"/>
        <v>0</v>
      </c>
    </row>
    <row r="172" spans="2:65" x14ac:dyDescent="0.35">
      <c r="B172" s="23"/>
      <c r="C172" s="10"/>
      <c r="D172" s="11"/>
      <c r="E172" s="12"/>
      <c r="F172" s="13"/>
      <c r="G172" s="13" t="str">
        <f>IF(ISBLANK($F172),"kies soort opvang",VLOOKUP($F172,Blad2!$A$1:$B$20,2))</f>
        <v>kies soort opvang</v>
      </c>
      <c r="H172" s="13"/>
      <c r="I172" s="13"/>
      <c r="J172" s="14"/>
      <c r="K172" s="14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5"/>
      <c r="Y172" s="16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5"/>
      <c r="AL172" s="16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5"/>
      <c r="AY172" s="16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5"/>
      <c r="BL172" s="17">
        <f t="shared" si="4"/>
        <v>0</v>
      </c>
      <c r="BM172" s="18">
        <f t="shared" si="5"/>
        <v>0</v>
      </c>
    </row>
    <row r="173" spans="2:65" x14ac:dyDescent="0.35">
      <c r="B173" s="23"/>
      <c r="C173" s="10"/>
      <c r="D173" s="11"/>
      <c r="E173" s="12"/>
      <c r="F173" s="13"/>
      <c r="G173" s="13" t="str">
        <f>IF(ISBLANK($F173),"kies soort opvang",VLOOKUP($F173,Blad2!$A$1:$B$20,2))</f>
        <v>kies soort opvang</v>
      </c>
      <c r="H173" s="13"/>
      <c r="I173" s="13"/>
      <c r="J173" s="14"/>
      <c r="K173" s="14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5"/>
      <c r="Y173" s="16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5"/>
      <c r="AL173" s="16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5"/>
      <c r="AY173" s="16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5"/>
      <c r="BL173" s="17">
        <f t="shared" si="4"/>
        <v>0</v>
      </c>
      <c r="BM173" s="18">
        <f t="shared" si="5"/>
        <v>0</v>
      </c>
    </row>
    <row r="174" spans="2:65" x14ac:dyDescent="0.35">
      <c r="B174" s="23"/>
      <c r="C174" s="10"/>
      <c r="D174" s="11"/>
      <c r="E174" s="12"/>
      <c r="F174" s="13"/>
      <c r="G174" s="13" t="str">
        <f>IF(ISBLANK($F174),"kies soort opvang",VLOOKUP($F174,Blad2!$A$1:$B$20,2))</f>
        <v>kies soort opvang</v>
      </c>
      <c r="H174" s="13"/>
      <c r="I174" s="13"/>
      <c r="J174" s="14"/>
      <c r="K174" s="14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5"/>
      <c r="Y174" s="16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5"/>
      <c r="AL174" s="16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5"/>
      <c r="AY174" s="16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5"/>
      <c r="BL174" s="17">
        <f t="shared" si="4"/>
        <v>0</v>
      </c>
      <c r="BM174" s="18">
        <f t="shared" si="5"/>
        <v>0</v>
      </c>
    </row>
    <row r="175" spans="2:65" x14ac:dyDescent="0.35">
      <c r="B175" s="23"/>
      <c r="C175" s="10"/>
      <c r="D175" s="11"/>
      <c r="E175" s="12"/>
      <c r="F175" s="13"/>
      <c r="G175" s="13" t="str">
        <f>IF(ISBLANK($F175),"kies soort opvang",VLOOKUP($F175,Blad2!$A$1:$B$20,2))</f>
        <v>kies soort opvang</v>
      </c>
      <c r="H175" s="13"/>
      <c r="I175" s="13"/>
      <c r="J175" s="14"/>
      <c r="K175" s="14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5"/>
      <c r="Y175" s="16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5"/>
      <c r="AL175" s="16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5"/>
      <c r="AY175" s="16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5"/>
      <c r="BL175" s="17">
        <f t="shared" si="4"/>
        <v>0</v>
      </c>
      <c r="BM175" s="18">
        <f t="shared" si="5"/>
        <v>0</v>
      </c>
    </row>
    <row r="176" spans="2:65" x14ac:dyDescent="0.35">
      <c r="B176" s="23"/>
      <c r="C176" s="10"/>
      <c r="D176" s="11"/>
      <c r="E176" s="12"/>
      <c r="F176" s="13"/>
      <c r="G176" s="13" t="str">
        <f>IF(ISBLANK($F176),"kies soort opvang",VLOOKUP($F176,Blad2!$A$1:$B$20,2))</f>
        <v>kies soort opvang</v>
      </c>
      <c r="H176" s="13"/>
      <c r="I176" s="13"/>
      <c r="J176" s="14"/>
      <c r="K176" s="14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5"/>
      <c r="Y176" s="16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5"/>
      <c r="AL176" s="16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5"/>
      <c r="AY176" s="16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5"/>
      <c r="BL176" s="17">
        <f t="shared" si="4"/>
        <v>0</v>
      </c>
      <c r="BM176" s="18">
        <f t="shared" si="5"/>
        <v>0</v>
      </c>
    </row>
    <row r="177" spans="2:65" x14ac:dyDescent="0.35">
      <c r="B177" s="23"/>
      <c r="C177" s="10"/>
      <c r="D177" s="11"/>
      <c r="E177" s="12"/>
      <c r="F177" s="13"/>
      <c r="G177" s="13" t="str">
        <f>IF(ISBLANK($F177),"kies soort opvang",VLOOKUP($F177,Blad2!$A$1:$B$20,2))</f>
        <v>kies soort opvang</v>
      </c>
      <c r="H177" s="13"/>
      <c r="I177" s="13"/>
      <c r="J177" s="14"/>
      <c r="K177" s="14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5"/>
      <c r="Y177" s="16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5"/>
      <c r="AL177" s="16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5"/>
      <c r="AY177" s="16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5"/>
      <c r="BL177" s="17">
        <f t="shared" si="4"/>
        <v>0</v>
      </c>
      <c r="BM177" s="18">
        <f t="shared" si="5"/>
        <v>0</v>
      </c>
    </row>
    <row r="178" spans="2:65" x14ac:dyDescent="0.35">
      <c r="B178" s="23"/>
      <c r="C178" s="10"/>
      <c r="D178" s="11"/>
      <c r="E178" s="12"/>
      <c r="F178" s="13"/>
      <c r="G178" s="13" t="str">
        <f>IF(ISBLANK($F178),"kies soort opvang",VLOOKUP($F178,Blad2!$A$1:$B$20,2))</f>
        <v>kies soort opvang</v>
      </c>
      <c r="H178" s="13"/>
      <c r="I178" s="13"/>
      <c r="J178" s="14"/>
      <c r="K178" s="14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5"/>
      <c r="Y178" s="16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5"/>
      <c r="AL178" s="16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5"/>
      <c r="AY178" s="16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5"/>
      <c r="BL178" s="17">
        <f t="shared" si="4"/>
        <v>0</v>
      </c>
      <c r="BM178" s="18">
        <f t="shared" si="5"/>
        <v>0</v>
      </c>
    </row>
    <row r="179" spans="2:65" x14ac:dyDescent="0.35">
      <c r="B179" s="23"/>
      <c r="C179" s="10"/>
      <c r="D179" s="11"/>
      <c r="E179" s="12"/>
      <c r="F179" s="13"/>
      <c r="G179" s="13" t="str">
        <f>IF(ISBLANK($F179),"kies soort opvang",VLOOKUP($F179,Blad2!$A$1:$B$20,2))</f>
        <v>kies soort opvang</v>
      </c>
      <c r="H179" s="13"/>
      <c r="I179" s="13"/>
      <c r="J179" s="14"/>
      <c r="K179" s="14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5"/>
      <c r="Y179" s="16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5"/>
      <c r="AL179" s="16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5"/>
      <c r="AY179" s="16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5"/>
      <c r="BL179" s="17">
        <f t="shared" si="4"/>
        <v>0</v>
      </c>
      <c r="BM179" s="18">
        <f t="shared" si="5"/>
        <v>0</v>
      </c>
    </row>
    <row r="180" spans="2:65" x14ac:dyDescent="0.35">
      <c r="B180" s="23"/>
      <c r="C180" s="10"/>
      <c r="D180" s="11"/>
      <c r="E180" s="12"/>
      <c r="F180" s="13"/>
      <c r="G180" s="13" t="str">
        <f>IF(ISBLANK($F180),"kies soort opvang",VLOOKUP($F180,Blad2!$A$1:$B$20,2))</f>
        <v>kies soort opvang</v>
      </c>
      <c r="H180" s="13"/>
      <c r="I180" s="13"/>
      <c r="J180" s="14"/>
      <c r="K180" s="14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5"/>
      <c r="Y180" s="16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5"/>
      <c r="AL180" s="16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5"/>
      <c r="AY180" s="16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5"/>
      <c r="BL180" s="17">
        <f t="shared" si="4"/>
        <v>0</v>
      </c>
      <c r="BM180" s="18">
        <f t="shared" si="5"/>
        <v>0</v>
      </c>
    </row>
    <row r="181" spans="2:65" x14ac:dyDescent="0.35">
      <c r="B181" s="23"/>
      <c r="C181" s="10"/>
      <c r="D181" s="11"/>
      <c r="E181" s="12"/>
      <c r="F181" s="13"/>
      <c r="G181" s="13" t="str">
        <f>IF(ISBLANK($F181),"kies soort opvang",VLOOKUP($F181,Blad2!$A$1:$B$20,2))</f>
        <v>kies soort opvang</v>
      </c>
      <c r="H181" s="13"/>
      <c r="I181" s="13"/>
      <c r="J181" s="14"/>
      <c r="K181" s="14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5"/>
      <c r="Y181" s="16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5"/>
      <c r="AL181" s="16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5"/>
      <c r="AY181" s="16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5"/>
      <c r="BL181" s="17">
        <f t="shared" si="4"/>
        <v>0</v>
      </c>
      <c r="BM181" s="18">
        <f t="shared" si="5"/>
        <v>0</v>
      </c>
    </row>
    <row r="182" spans="2:65" x14ac:dyDescent="0.35">
      <c r="B182" s="23"/>
      <c r="C182" s="10"/>
      <c r="D182" s="11"/>
      <c r="E182" s="12"/>
      <c r="F182" s="13"/>
      <c r="G182" s="13" t="str">
        <f>IF(ISBLANK($F182),"kies soort opvang",VLOOKUP($F182,Blad2!$A$1:$B$20,2))</f>
        <v>kies soort opvang</v>
      </c>
      <c r="H182" s="13"/>
      <c r="I182" s="13"/>
      <c r="J182" s="14"/>
      <c r="K182" s="14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5"/>
      <c r="Y182" s="16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5"/>
      <c r="AL182" s="16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5"/>
      <c r="AY182" s="16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5"/>
      <c r="BL182" s="17">
        <f t="shared" si="4"/>
        <v>0</v>
      </c>
      <c r="BM182" s="18">
        <f t="shared" si="5"/>
        <v>0</v>
      </c>
    </row>
    <row r="183" spans="2:65" x14ac:dyDescent="0.35">
      <c r="B183" s="23"/>
      <c r="C183" s="10"/>
      <c r="D183" s="11"/>
      <c r="E183" s="12"/>
      <c r="F183" s="13"/>
      <c r="G183" s="13" t="str">
        <f>IF(ISBLANK($F183),"kies soort opvang",VLOOKUP($F183,Blad2!$A$1:$B$20,2))</f>
        <v>kies soort opvang</v>
      </c>
      <c r="H183" s="13"/>
      <c r="I183" s="13"/>
      <c r="J183" s="14"/>
      <c r="K183" s="14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5"/>
      <c r="Y183" s="16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5"/>
      <c r="AL183" s="16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5"/>
      <c r="AY183" s="16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5"/>
      <c r="BL183" s="17">
        <f t="shared" si="4"/>
        <v>0</v>
      </c>
      <c r="BM183" s="18">
        <f t="shared" si="5"/>
        <v>0</v>
      </c>
    </row>
    <row r="184" spans="2:65" x14ac:dyDescent="0.35">
      <c r="B184" s="23"/>
      <c r="C184" s="10"/>
      <c r="D184" s="11"/>
      <c r="E184" s="12"/>
      <c r="F184" s="13"/>
      <c r="G184" s="13" t="str">
        <f>IF(ISBLANK($F184),"kies soort opvang",VLOOKUP($F184,Blad2!$A$1:$B$20,2))</f>
        <v>kies soort opvang</v>
      </c>
      <c r="H184" s="13"/>
      <c r="I184" s="13"/>
      <c r="J184" s="14"/>
      <c r="K184" s="14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5"/>
      <c r="Y184" s="16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5"/>
      <c r="AL184" s="16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5"/>
      <c r="AY184" s="16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5"/>
      <c r="BL184" s="17">
        <f t="shared" si="4"/>
        <v>0</v>
      </c>
      <c r="BM184" s="18">
        <f t="shared" si="5"/>
        <v>0</v>
      </c>
    </row>
    <row r="185" spans="2:65" x14ac:dyDescent="0.35">
      <c r="B185" s="23"/>
      <c r="C185" s="10"/>
      <c r="D185" s="11"/>
      <c r="E185" s="12"/>
      <c r="F185" s="13"/>
      <c r="G185" s="13" t="str">
        <f>IF(ISBLANK($F185),"kies soort opvang",VLOOKUP($F185,Blad2!$A$1:$B$20,2))</f>
        <v>kies soort opvang</v>
      </c>
      <c r="H185" s="13"/>
      <c r="I185" s="13"/>
      <c r="J185" s="14"/>
      <c r="K185" s="14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5"/>
      <c r="Y185" s="16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5"/>
      <c r="AL185" s="16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5"/>
      <c r="AY185" s="16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5"/>
      <c r="BL185" s="17">
        <f t="shared" si="4"/>
        <v>0</v>
      </c>
      <c r="BM185" s="18">
        <f t="shared" si="5"/>
        <v>0</v>
      </c>
    </row>
    <row r="186" spans="2:65" x14ac:dyDescent="0.35">
      <c r="B186" s="23"/>
      <c r="C186" s="10"/>
      <c r="D186" s="11"/>
      <c r="E186" s="12"/>
      <c r="F186" s="13"/>
      <c r="G186" s="13" t="str">
        <f>IF(ISBLANK($F186),"kies soort opvang",VLOOKUP($F186,Blad2!$A$1:$B$20,2))</f>
        <v>kies soort opvang</v>
      </c>
      <c r="H186" s="13"/>
      <c r="I186" s="13"/>
      <c r="J186" s="14"/>
      <c r="K186" s="14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5"/>
      <c r="Y186" s="16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5"/>
      <c r="AL186" s="16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5"/>
      <c r="AY186" s="16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5"/>
      <c r="BL186" s="17">
        <f t="shared" si="4"/>
        <v>0</v>
      </c>
      <c r="BM186" s="18">
        <f t="shared" si="5"/>
        <v>0</v>
      </c>
    </row>
    <row r="187" spans="2:65" x14ac:dyDescent="0.35">
      <c r="B187" s="23"/>
      <c r="C187" s="10"/>
      <c r="D187" s="11"/>
      <c r="E187" s="12"/>
      <c r="F187" s="13"/>
      <c r="G187" s="13" t="str">
        <f>IF(ISBLANK($F187),"kies soort opvang",VLOOKUP($F187,Blad2!$A$1:$B$20,2))</f>
        <v>kies soort opvang</v>
      </c>
      <c r="H187" s="13"/>
      <c r="I187" s="13"/>
      <c r="J187" s="14"/>
      <c r="K187" s="14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5"/>
      <c r="Y187" s="16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5"/>
      <c r="AL187" s="16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5"/>
      <c r="AY187" s="16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5"/>
      <c r="BL187" s="17">
        <f t="shared" si="4"/>
        <v>0</v>
      </c>
      <c r="BM187" s="18">
        <f t="shared" si="5"/>
        <v>0</v>
      </c>
    </row>
    <row r="188" spans="2:65" x14ac:dyDescent="0.35">
      <c r="B188" s="23"/>
      <c r="C188" s="10"/>
      <c r="D188" s="11"/>
      <c r="E188" s="12"/>
      <c r="F188" s="13"/>
      <c r="G188" s="13" t="str">
        <f>IF(ISBLANK($F188),"kies soort opvang",VLOOKUP($F188,Blad2!$A$1:$B$20,2))</f>
        <v>kies soort opvang</v>
      </c>
      <c r="H188" s="13"/>
      <c r="I188" s="13"/>
      <c r="J188" s="14"/>
      <c r="K188" s="14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5"/>
      <c r="Y188" s="16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5"/>
      <c r="AL188" s="16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5"/>
      <c r="AY188" s="16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5"/>
      <c r="BL188" s="17">
        <f t="shared" si="4"/>
        <v>0</v>
      </c>
      <c r="BM188" s="18">
        <f t="shared" si="5"/>
        <v>0</v>
      </c>
    </row>
    <row r="189" spans="2:65" x14ac:dyDescent="0.35">
      <c r="B189" s="23"/>
      <c r="C189" s="10"/>
      <c r="D189" s="11"/>
      <c r="E189" s="12"/>
      <c r="F189" s="13"/>
      <c r="G189" s="13" t="str">
        <f>IF(ISBLANK($F189),"kies soort opvang",VLOOKUP($F189,Blad2!$A$1:$B$20,2))</f>
        <v>kies soort opvang</v>
      </c>
      <c r="H189" s="13"/>
      <c r="I189" s="13"/>
      <c r="J189" s="14"/>
      <c r="K189" s="14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5"/>
      <c r="Y189" s="16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5"/>
      <c r="AL189" s="16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5"/>
      <c r="AY189" s="16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5"/>
      <c r="BL189" s="17">
        <f t="shared" si="4"/>
        <v>0</v>
      </c>
      <c r="BM189" s="18">
        <f t="shared" si="5"/>
        <v>0</v>
      </c>
    </row>
    <row r="190" spans="2:65" x14ac:dyDescent="0.35">
      <c r="B190" s="23"/>
      <c r="C190" s="10"/>
      <c r="D190" s="11"/>
      <c r="E190" s="12"/>
      <c r="F190" s="13"/>
      <c r="G190" s="13" t="str">
        <f>IF(ISBLANK($F190),"kies soort opvang",VLOOKUP($F190,Blad2!$A$1:$B$20,2))</f>
        <v>kies soort opvang</v>
      </c>
      <c r="H190" s="13"/>
      <c r="I190" s="13"/>
      <c r="J190" s="14"/>
      <c r="K190" s="14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5"/>
      <c r="Y190" s="16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5"/>
      <c r="AL190" s="16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5"/>
      <c r="AY190" s="16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5"/>
      <c r="BL190" s="17">
        <f t="shared" si="4"/>
        <v>0</v>
      </c>
      <c r="BM190" s="18">
        <f t="shared" si="5"/>
        <v>0</v>
      </c>
    </row>
    <row r="191" spans="2:65" x14ac:dyDescent="0.35">
      <c r="B191" s="23"/>
      <c r="C191" s="10"/>
      <c r="D191" s="11"/>
      <c r="E191" s="12"/>
      <c r="F191" s="13"/>
      <c r="G191" s="13" t="str">
        <f>IF(ISBLANK($F191),"kies soort opvang",VLOOKUP($F191,Blad2!$A$1:$B$20,2))</f>
        <v>kies soort opvang</v>
      </c>
      <c r="H191" s="13"/>
      <c r="I191" s="13"/>
      <c r="J191" s="14"/>
      <c r="K191" s="14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5"/>
      <c r="Y191" s="16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5"/>
      <c r="AL191" s="16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5"/>
      <c r="AY191" s="16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5"/>
      <c r="BL191" s="17">
        <f t="shared" si="4"/>
        <v>0</v>
      </c>
      <c r="BM191" s="18">
        <f t="shared" si="5"/>
        <v>0</v>
      </c>
    </row>
    <row r="192" spans="2:65" x14ac:dyDescent="0.35">
      <c r="B192" s="23"/>
      <c r="C192" s="10"/>
      <c r="D192" s="11"/>
      <c r="E192" s="12"/>
      <c r="F192" s="13"/>
      <c r="G192" s="13" t="str">
        <f>IF(ISBLANK($F192),"kies soort opvang",VLOOKUP($F192,Blad2!$A$1:$B$20,2))</f>
        <v>kies soort opvang</v>
      </c>
      <c r="H192" s="13"/>
      <c r="I192" s="13"/>
      <c r="J192" s="14"/>
      <c r="K192" s="14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5"/>
      <c r="Y192" s="16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5"/>
      <c r="AL192" s="16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5"/>
      <c r="AY192" s="16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5"/>
      <c r="BL192" s="17">
        <f t="shared" si="4"/>
        <v>0</v>
      </c>
      <c r="BM192" s="18">
        <f t="shared" si="5"/>
        <v>0</v>
      </c>
    </row>
    <row r="193" spans="2:65" x14ac:dyDescent="0.35">
      <c r="B193" s="23"/>
      <c r="C193" s="10"/>
      <c r="D193" s="11"/>
      <c r="E193" s="12"/>
      <c r="F193" s="13"/>
      <c r="G193" s="13" t="str">
        <f>IF(ISBLANK($F193),"kies soort opvang",VLOOKUP($F193,Blad2!$A$1:$B$20,2))</f>
        <v>kies soort opvang</v>
      </c>
      <c r="H193" s="13"/>
      <c r="I193" s="13"/>
      <c r="J193" s="14"/>
      <c r="K193" s="14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5"/>
      <c r="Y193" s="16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5"/>
      <c r="AL193" s="16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5"/>
      <c r="AY193" s="16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5"/>
      <c r="BL193" s="17">
        <f t="shared" si="4"/>
        <v>0</v>
      </c>
      <c r="BM193" s="18">
        <f t="shared" si="5"/>
        <v>0</v>
      </c>
    </row>
    <row r="194" spans="2:65" x14ac:dyDescent="0.35">
      <c r="B194" s="23"/>
      <c r="C194" s="10"/>
      <c r="D194" s="11"/>
      <c r="E194" s="12"/>
      <c r="F194" s="13"/>
      <c r="G194" s="13" t="str">
        <f>IF(ISBLANK($F194),"kies soort opvang",VLOOKUP($F194,Blad2!$A$1:$B$20,2))</f>
        <v>kies soort opvang</v>
      </c>
      <c r="H194" s="13"/>
      <c r="I194" s="13"/>
      <c r="J194" s="14"/>
      <c r="K194" s="14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5"/>
      <c r="Y194" s="16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5"/>
      <c r="AL194" s="16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5"/>
      <c r="AY194" s="16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5"/>
      <c r="BL194" s="17">
        <f t="shared" si="4"/>
        <v>0</v>
      </c>
      <c r="BM194" s="18">
        <f t="shared" si="5"/>
        <v>0</v>
      </c>
    </row>
    <row r="195" spans="2:65" x14ac:dyDescent="0.35">
      <c r="B195" s="23"/>
      <c r="C195" s="10"/>
      <c r="D195" s="11"/>
      <c r="E195" s="12"/>
      <c r="F195" s="13"/>
      <c r="G195" s="13" t="str">
        <f>IF(ISBLANK($F195),"kies soort opvang",VLOOKUP($F195,Blad2!$A$1:$B$20,2))</f>
        <v>kies soort opvang</v>
      </c>
      <c r="H195" s="13"/>
      <c r="I195" s="13"/>
      <c r="J195" s="14"/>
      <c r="K195" s="14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5"/>
      <c r="Y195" s="16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5"/>
      <c r="AL195" s="16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5"/>
      <c r="AY195" s="16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5"/>
      <c r="BL195" s="17">
        <f t="shared" si="4"/>
        <v>0</v>
      </c>
      <c r="BM195" s="18">
        <f t="shared" si="5"/>
        <v>0</v>
      </c>
    </row>
    <row r="196" spans="2:65" x14ac:dyDescent="0.35">
      <c r="B196" s="23"/>
      <c r="C196" s="10"/>
      <c r="D196" s="11"/>
      <c r="E196" s="12"/>
      <c r="F196" s="13"/>
      <c r="G196" s="13" t="str">
        <f>IF(ISBLANK($F196),"kies soort opvang",VLOOKUP($F196,Blad2!$A$1:$B$20,2))</f>
        <v>kies soort opvang</v>
      </c>
      <c r="H196" s="13"/>
      <c r="I196" s="13"/>
      <c r="J196" s="14"/>
      <c r="K196" s="14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5"/>
      <c r="Y196" s="16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5"/>
      <c r="AL196" s="16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5"/>
      <c r="AY196" s="16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5"/>
      <c r="BL196" s="17">
        <f t="shared" si="4"/>
        <v>0</v>
      </c>
      <c r="BM196" s="18">
        <f t="shared" si="5"/>
        <v>0</v>
      </c>
    </row>
    <row r="197" spans="2:65" x14ac:dyDescent="0.35">
      <c r="B197" s="23"/>
      <c r="C197" s="10"/>
      <c r="D197" s="11"/>
      <c r="E197" s="12"/>
      <c r="F197" s="13"/>
      <c r="G197" s="13" t="str">
        <f>IF(ISBLANK($F197),"kies soort opvang",VLOOKUP($F197,Blad2!$A$1:$B$20,2))</f>
        <v>kies soort opvang</v>
      </c>
      <c r="H197" s="13"/>
      <c r="I197" s="13"/>
      <c r="J197" s="14"/>
      <c r="K197" s="14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5"/>
      <c r="Y197" s="16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5"/>
      <c r="AL197" s="16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5"/>
      <c r="AY197" s="16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5"/>
      <c r="BL197" s="17">
        <f t="shared" si="4"/>
        <v>0</v>
      </c>
      <c r="BM197" s="18">
        <f t="shared" si="5"/>
        <v>0</v>
      </c>
    </row>
    <row r="198" spans="2:65" x14ac:dyDescent="0.35">
      <c r="B198" s="23"/>
      <c r="C198" s="10"/>
      <c r="D198" s="11"/>
      <c r="E198" s="12"/>
      <c r="F198" s="13"/>
      <c r="G198" s="13" t="str">
        <f>IF(ISBLANK($F198),"kies soort opvang",VLOOKUP($F198,Blad2!$A$1:$B$20,2))</f>
        <v>kies soort opvang</v>
      </c>
      <c r="H198" s="13"/>
      <c r="I198" s="13"/>
      <c r="J198" s="14"/>
      <c r="K198" s="14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5"/>
      <c r="Y198" s="16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5"/>
      <c r="AL198" s="16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5"/>
      <c r="AY198" s="16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5"/>
      <c r="BL198" s="17">
        <f t="shared" si="4"/>
        <v>0</v>
      </c>
      <c r="BM198" s="18">
        <f t="shared" si="5"/>
        <v>0</v>
      </c>
    </row>
    <row r="199" spans="2:65" x14ac:dyDescent="0.35">
      <c r="B199" s="23"/>
      <c r="C199" s="10"/>
      <c r="D199" s="11"/>
      <c r="E199" s="12"/>
      <c r="F199" s="13"/>
      <c r="G199" s="13" t="str">
        <f>IF(ISBLANK($F199),"kies soort opvang",VLOOKUP($F199,Blad2!$A$1:$B$20,2))</f>
        <v>kies soort opvang</v>
      </c>
      <c r="H199" s="13"/>
      <c r="I199" s="13"/>
      <c r="J199" s="14"/>
      <c r="K199" s="14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5"/>
      <c r="Y199" s="16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5"/>
      <c r="AL199" s="16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5"/>
      <c r="AY199" s="16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5"/>
      <c r="BL199" s="17">
        <f t="shared" si="4"/>
        <v>0</v>
      </c>
      <c r="BM199" s="18">
        <f t="shared" si="5"/>
        <v>0</v>
      </c>
    </row>
    <row r="200" spans="2:65" x14ac:dyDescent="0.35">
      <c r="B200" s="23"/>
      <c r="C200" s="10"/>
      <c r="D200" s="11"/>
      <c r="E200" s="12"/>
      <c r="F200" s="13"/>
      <c r="G200" s="13" t="str">
        <f>IF(ISBLANK($F200),"kies soort opvang",VLOOKUP($F200,Blad2!$A$1:$B$20,2))</f>
        <v>kies soort opvang</v>
      </c>
      <c r="H200" s="13"/>
      <c r="I200" s="13"/>
      <c r="J200" s="14"/>
      <c r="K200" s="14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5"/>
      <c r="Y200" s="16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5"/>
      <c r="AL200" s="16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5"/>
      <c r="AY200" s="16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5"/>
      <c r="BL200" s="17">
        <f t="shared" ref="BL200:BL263" si="6">SUM($L200:$BK200)</f>
        <v>0</v>
      </c>
      <c r="BM200" s="18">
        <f t="shared" ref="BM200:BM263" si="7">IF(F200="",0,$BL200*$G200)</f>
        <v>0</v>
      </c>
    </row>
    <row r="201" spans="2:65" x14ac:dyDescent="0.35">
      <c r="B201" s="23"/>
      <c r="C201" s="10"/>
      <c r="D201" s="11"/>
      <c r="E201" s="12"/>
      <c r="F201" s="13"/>
      <c r="G201" s="13" t="str">
        <f>IF(ISBLANK($F201),"kies soort opvang",VLOOKUP($F201,Blad2!$A$1:$B$20,2))</f>
        <v>kies soort opvang</v>
      </c>
      <c r="H201" s="13"/>
      <c r="I201" s="13"/>
      <c r="J201" s="14"/>
      <c r="K201" s="14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5"/>
      <c r="Y201" s="16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5"/>
      <c r="AL201" s="16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5"/>
      <c r="AY201" s="16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5"/>
      <c r="BL201" s="17">
        <f t="shared" si="6"/>
        <v>0</v>
      </c>
      <c r="BM201" s="18">
        <f t="shared" si="7"/>
        <v>0</v>
      </c>
    </row>
    <row r="202" spans="2:65" x14ac:dyDescent="0.35">
      <c r="B202" s="23"/>
      <c r="C202" s="10"/>
      <c r="D202" s="11"/>
      <c r="E202" s="12"/>
      <c r="F202" s="13"/>
      <c r="G202" s="13" t="str">
        <f>IF(ISBLANK($F202),"kies soort opvang",VLOOKUP($F202,Blad2!$A$1:$B$20,2))</f>
        <v>kies soort opvang</v>
      </c>
      <c r="H202" s="13"/>
      <c r="I202" s="13"/>
      <c r="J202" s="14"/>
      <c r="K202" s="14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5"/>
      <c r="Y202" s="16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5"/>
      <c r="AL202" s="16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5"/>
      <c r="AY202" s="16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5"/>
      <c r="BL202" s="17">
        <f t="shared" si="6"/>
        <v>0</v>
      </c>
      <c r="BM202" s="18">
        <f t="shared" si="7"/>
        <v>0</v>
      </c>
    </row>
    <row r="203" spans="2:65" x14ac:dyDescent="0.35">
      <c r="B203" s="23"/>
      <c r="C203" s="10"/>
      <c r="D203" s="11"/>
      <c r="E203" s="12"/>
      <c r="F203" s="13"/>
      <c r="G203" s="13" t="str">
        <f>IF(ISBLANK($F203),"kies soort opvang",VLOOKUP($F203,Blad2!$A$1:$B$20,2))</f>
        <v>kies soort opvang</v>
      </c>
      <c r="H203" s="13"/>
      <c r="I203" s="13"/>
      <c r="J203" s="14"/>
      <c r="K203" s="14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5"/>
      <c r="Y203" s="16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5"/>
      <c r="AL203" s="16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5"/>
      <c r="AY203" s="16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5"/>
      <c r="BL203" s="17">
        <f t="shared" si="6"/>
        <v>0</v>
      </c>
      <c r="BM203" s="18">
        <f t="shared" si="7"/>
        <v>0</v>
      </c>
    </row>
    <row r="204" spans="2:65" x14ac:dyDescent="0.35">
      <c r="B204" s="23"/>
      <c r="C204" s="10"/>
      <c r="D204" s="11"/>
      <c r="E204" s="12"/>
      <c r="F204" s="13"/>
      <c r="G204" s="13" t="str">
        <f>IF(ISBLANK($F204),"kies soort opvang",VLOOKUP($F204,Blad2!$A$1:$B$20,2))</f>
        <v>kies soort opvang</v>
      </c>
      <c r="H204" s="13"/>
      <c r="I204" s="13"/>
      <c r="J204" s="14"/>
      <c r="K204" s="14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5"/>
      <c r="Y204" s="16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5"/>
      <c r="AL204" s="16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5"/>
      <c r="AY204" s="16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5"/>
      <c r="BL204" s="17">
        <f t="shared" si="6"/>
        <v>0</v>
      </c>
      <c r="BM204" s="18">
        <f t="shared" si="7"/>
        <v>0</v>
      </c>
    </row>
    <row r="205" spans="2:65" x14ac:dyDescent="0.35">
      <c r="B205" s="23"/>
      <c r="C205" s="10"/>
      <c r="D205" s="11"/>
      <c r="E205" s="12"/>
      <c r="F205" s="13"/>
      <c r="G205" s="13" t="str">
        <f>IF(ISBLANK($F205),"kies soort opvang",VLOOKUP($F205,Blad2!$A$1:$B$20,2))</f>
        <v>kies soort opvang</v>
      </c>
      <c r="H205" s="13"/>
      <c r="I205" s="13"/>
      <c r="J205" s="14"/>
      <c r="K205" s="14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5"/>
      <c r="Y205" s="16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5"/>
      <c r="AL205" s="16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5"/>
      <c r="AY205" s="16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5"/>
      <c r="BL205" s="17">
        <f t="shared" si="6"/>
        <v>0</v>
      </c>
      <c r="BM205" s="18">
        <f t="shared" si="7"/>
        <v>0</v>
      </c>
    </row>
    <row r="206" spans="2:65" x14ac:dyDescent="0.35">
      <c r="B206" s="23"/>
      <c r="C206" s="10"/>
      <c r="D206" s="11"/>
      <c r="E206" s="12"/>
      <c r="F206" s="13"/>
      <c r="G206" s="13" t="str">
        <f>IF(ISBLANK($F206),"kies soort opvang",VLOOKUP($F206,Blad2!$A$1:$B$20,2))</f>
        <v>kies soort opvang</v>
      </c>
      <c r="H206" s="13"/>
      <c r="I206" s="13"/>
      <c r="J206" s="14"/>
      <c r="K206" s="14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5"/>
      <c r="Y206" s="16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5"/>
      <c r="AL206" s="16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5"/>
      <c r="AY206" s="16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5"/>
      <c r="BL206" s="17">
        <f t="shared" si="6"/>
        <v>0</v>
      </c>
      <c r="BM206" s="18">
        <f t="shared" si="7"/>
        <v>0</v>
      </c>
    </row>
    <row r="207" spans="2:65" x14ac:dyDescent="0.35">
      <c r="B207" s="23"/>
      <c r="C207" s="10"/>
      <c r="D207" s="11"/>
      <c r="E207" s="12"/>
      <c r="F207" s="13"/>
      <c r="G207" s="13" t="str">
        <f>IF(ISBLANK($F207),"kies soort opvang",VLOOKUP($F207,Blad2!$A$1:$B$20,2))</f>
        <v>kies soort opvang</v>
      </c>
      <c r="H207" s="13"/>
      <c r="I207" s="13"/>
      <c r="J207" s="14"/>
      <c r="K207" s="14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5"/>
      <c r="Y207" s="16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5"/>
      <c r="AL207" s="16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5"/>
      <c r="AY207" s="16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5"/>
      <c r="BL207" s="17">
        <f t="shared" si="6"/>
        <v>0</v>
      </c>
      <c r="BM207" s="18">
        <f t="shared" si="7"/>
        <v>0</v>
      </c>
    </row>
    <row r="208" spans="2:65" x14ac:dyDescent="0.35">
      <c r="B208" s="23"/>
      <c r="C208" s="10"/>
      <c r="D208" s="11"/>
      <c r="E208" s="12"/>
      <c r="F208" s="13"/>
      <c r="G208" s="13" t="str">
        <f>IF(ISBLANK($F208),"kies soort opvang",VLOOKUP($F208,Blad2!$A$1:$B$20,2))</f>
        <v>kies soort opvang</v>
      </c>
      <c r="H208" s="13"/>
      <c r="I208" s="13"/>
      <c r="J208" s="14"/>
      <c r="K208" s="14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5"/>
      <c r="Y208" s="16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5"/>
      <c r="AL208" s="16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5"/>
      <c r="AY208" s="16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5"/>
      <c r="BL208" s="17">
        <f t="shared" si="6"/>
        <v>0</v>
      </c>
      <c r="BM208" s="18">
        <f t="shared" si="7"/>
        <v>0</v>
      </c>
    </row>
    <row r="209" spans="2:65" x14ac:dyDescent="0.35">
      <c r="B209" s="23"/>
      <c r="C209" s="10"/>
      <c r="D209" s="11"/>
      <c r="E209" s="12"/>
      <c r="F209" s="13"/>
      <c r="G209" s="13" t="str">
        <f>IF(ISBLANK($F209),"kies soort opvang",VLOOKUP($F209,Blad2!$A$1:$B$20,2))</f>
        <v>kies soort opvang</v>
      </c>
      <c r="H209" s="13"/>
      <c r="I209" s="13"/>
      <c r="J209" s="14"/>
      <c r="K209" s="14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5"/>
      <c r="Y209" s="16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5"/>
      <c r="AL209" s="16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5"/>
      <c r="AY209" s="16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5"/>
      <c r="BL209" s="17">
        <f t="shared" si="6"/>
        <v>0</v>
      </c>
      <c r="BM209" s="18">
        <f t="shared" si="7"/>
        <v>0</v>
      </c>
    </row>
    <row r="210" spans="2:65" x14ac:dyDescent="0.35">
      <c r="B210" s="23"/>
      <c r="C210" s="10"/>
      <c r="D210" s="11"/>
      <c r="E210" s="12"/>
      <c r="F210" s="13"/>
      <c r="G210" s="13" t="str">
        <f>IF(ISBLANK($F210),"kies soort opvang",VLOOKUP($F210,Blad2!$A$1:$B$20,2))</f>
        <v>kies soort opvang</v>
      </c>
      <c r="H210" s="13"/>
      <c r="I210" s="13"/>
      <c r="J210" s="14"/>
      <c r="K210" s="14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5"/>
      <c r="Y210" s="16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5"/>
      <c r="AL210" s="16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5"/>
      <c r="AY210" s="16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5"/>
      <c r="BL210" s="17">
        <f t="shared" si="6"/>
        <v>0</v>
      </c>
      <c r="BM210" s="18">
        <f t="shared" si="7"/>
        <v>0</v>
      </c>
    </row>
    <row r="211" spans="2:65" x14ac:dyDescent="0.35">
      <c r="B211" s="23"/>
      <c r="C211" s="10"/>
      <c r="D211" s="11"/>
      <c r="E211" s="12"/>
      <c r="F211" s="13"/>
      <c r="G211" s="13" t="str">
        <f>IF(ISBLANK($F211),"kies soort opvang",VLOOKUP($F211,Blad2!$A$1:$B$20,2))</f>
        <v>kies soort opvang</v>
      </c>
      <c r="H211" s="13"/>
      <c r="I211" s="13"/>
      <c r="J211" s="14"/>
      <c r="K211" s="14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5"/>
      <c r="Y211" s="16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5"/>
      <c r="AL211" s="16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5"/>
      <c r="AY211" s="16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5"/>
      <c r="BL211" s="17">
        <f t="shared" si="6"/>
        <v>0</v>
      </c>
      <c r="BM211" s="18">
        <f t="shared" si="7"/>
        <v>0</v>
      </c>
    </row>
    <row r="212" spans="2:65" x14ac:dyDescent="0.35">
      <c r="B212" s="23"/>
      <c r="C212" s="10"/>
      <c r="D212" s="11"/>
      <c r="E212" s="12"/>
      <c r="F212" s="13"/>
      <c r="G212" s="13" t="str">
        <f>IF(ISBLANK($F212),"kies soort opvang",VLOOKUP($F212,Blad2!$A$1:$B$20,2))</f>
        <v>kies soort opvang</v>
      </c>
      <c r="H212" s="13"/>
      <c r="I212" s="13"/>
      <c r="J212" s="14"/>
      <c r="K212" s="14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5"/>
      <c r="Y212" s="16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5"/>
      <c r="AL212" s="16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5"/>
      <c r="AY212" s="16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5"/>
      <c r="BL212" s="17">
        <f t="shared" si="6"/>
        <v>0</v>
      </c>
      <c r="BM212" s="18">
        <f t="shared" si="7"/>
        <v>0</v>
      </c>
    </row>
    <row r="213" spans="2:65" x14ac:dyDescent="0.35">
      <c r="B213" s="23"/>
      <c r="C213" s="10"/>
      <c r="D213" s="11"/>
      <c r="E213" s="12"/>
      <c r="F213" s="13"/>
      <c r="G213" s="13" t="str">
        <f>IF(ISBLANK($F213),"kies soort opvang",VLOOKUP($F213,Blad2!$A$1:$B$20,2))</f>
        <v>kies soort opvang</v>
      </c>
      <c r="H213" s="13"/>
      <c r="I213" s="13"/>
      <c r="J213" s="14"/>
      <c r="K213" s="14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5"/>
      <c r="Y213" s="16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5"/>
      <c r="AL213" s="16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5"/>
      <c r="AY213" s="16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5"/>
      <c r="BL213" s="17">
        <f t="shared" si="6"/>
        <v>0</v>
      </c>
      <c r="BM213" s="18">
        <f t="shared" si="7"/>
        <v>0</v>
      </c>
    </row>
    <row r="214" spans="2:65" x14ac:dyDescent="0.35">
      <c r="B214" s="23"/>
      <c r="C214" s="10"/>
      <c r="D214" s="11"/>
      <c r="E214" s="12"/>
      <c r="F214" s="13"/>
      <c r="G214" s="13" t="str">
        <f>IF(ISBLANK($F214),"kies soort opvang",VLOOKUP($F214,Blad2!$A$1:$B$20,2))</f>
        <v>kies soort opvang</v>
      </c>
      <c r="H214" s="13"/>
      <c r="I214" s="13"/>
      <c r="J214" s="14"/>
      <c r="K214" s="14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5"/>
      <c r="Y214" s="16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5"/>
      <c r="AL214" s="16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5"/>
      <c r="AY214" s="16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5"/>
      <c r="BL214" s="17">
        <f t="shared" si="6"/>
        <v>0</v>
      </c>
      <c r="BM214" s="18">
        <f t="shared" si="7"/>
        <v>0</v>
      </c>
    </row>
    <row r="215" spans="2:65" x14ac:dyDescent="0.35">
      <c r="B215" s="23"/>
      <c r="C215" s="10"/>
      <c r="D215" s="11"/>
      <c r="E215" s="12"/>
      <c r="F215" s="13"/>
      <c r="G215" s="13" t="str">
        <f>IF(ISBLANK($F215),"kies soort opvang",VLOOKUP($F215,Blad2!$A$1:$B$20,2))</f>
        <v>kies soort opvang</v>
      </c>
      <c r="H215" s="13"/>
      <c r="I215" s="13"/>
      <c r="J215" s="14"/>
      <c r="K215" s="14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5"/>
      <c r="Y215" s="16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5"/>
      <c r="AL215" s="16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5"/>
      <c r="AY215" s="16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5"/>
      <c r="BL215" s="17">
        <f t="shared" si="6"/>
        <v>0</v>
      </c>
      <c r="BM215" s="18">
        <f t="shared" si="7"/>
        <v>0</v>
      </c>
    </row>
    <row r="216" spans="2:65" x14ac:dyDescent="0.35">
      <c r="B216" s="23"/>
      <c r="C216" s="10"/>
      <c r="D216" s="11"/>
      <c r="E216" s="12"/>
      <c r="F216" s="13"/>
      <c r="G216" s="13" t="str">
        <f>IF(ISBLANK($F216),"kies soort opvang",VLOOKUP($F216,Blad2!$A$1:$B$20,2))</f>
        <v>kies soort opvang</v>
      </c>
      <c r="H216" s="13"/>
      <c r="I216" s="13"/>
      <c r="J216" s="14"/>
      <c r="K216" s="14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5"/>
      <c r="Y216" s="16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5"/>
      <c r="AL216" s="16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5"/>
      <c r="AY216" s="16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5"/>
      <c r="BL216" s="17">
        <f t="shared" si="6"/>
        <v>0</v>
      </c>
      <c r="BM216" s="18">
        <f t="shared" si="7"/>
        <v>0</v>
      </c>
    </row>
    <row r="217" spans="2:65" x14ac:dyDescent="0.35">
      <c r="B217" s="23"/>
      <c r="C217" s="10"/>
      <c r="D217" s="11"/>
      <c r="E217" s="12"/>
      <c r="F217" s="13"/>
      <c r="G217" s="13" t="str">
        <f>IF(ISBLANK($F217),"kies soort opvang",VLOOKUP($F217,Blad2!$A$1:$B$20,2))</f>
        <v>kies soort opvang</v>
      </c>
      <c r="H217" s="13"/>
      <c r="I217" s="13"/>
      <c r="J217" s="14"/>
      <c r="K217" s="14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5"/>
      <c r="Y217" s="16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5"/>
      <c r="AL217" s="16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5"/>
      <c r="AY217" s="16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5"/>
      <c r="BL217" s="17">
        <f t="shared" si="6"/>
        <v>0</v>
      </c>
      <c r="BM217" s="18">
        <f t="shared" si="7"/>
        <v>0</v>
      </c>
    </row>
    <row r="218" spans="2:65" x14ac:dyDescent="0.35">
      <c r="B218" s="23"/>
      <c r="C218" s="10"/>
      <c r="D218" s="11"/>
      <c r="E218" s="12"/>
      <c r="F218" s="13"/>
      <c r="G218" s="13" t="str">
        <f>IF(ISBLANK($F218),"kies soort opvang",VLOOKUP($F218,Blad2!$A$1:$B$20,2))</f>
        <v>kies soort opvang</v>
      </c>
      <c r="H218" s="13"/>
      <c r="I218" s="13"/>
      <c r="J218" s="14"/>
      <c r="K218" s="14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5"/>
      <c r="Y218" s="16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5"/>
      <c r="AL218" s="16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5"/>
      <c r="AY218" s="16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5"/>
      <c r="BL218" s="17">
        <f t="shared" si="6"/>
        <v>0</v>
      </c>
      <c r="BM218" s="18">
        <f t="shared" si="7"/>
        <v>0</v>
      </c>
    </row>
    <row r="219" spans="2:65" x14ac:dyDescent="0.35">
      <c r="B219" s="23"/>
      <c r="C219" s="10"/>
      <c r="D219" s="11"/>
      <c r="E219" s="12"/>
      <c r="F219" s="13"/>
      <c r="G219" s="13" t="str">
        <f>IF(ISBLANK($F219),"kies soort opvang",VLOOKUP($F219,Blad2!$A$1:$B$20,2))</f>
        <v>kies soort opvang</v>
      </c>
      <c r="H219" s="13"/>
      <c r="I219" s="13"/>
      <c r="J219" s="14"/>
      <c r="K219" s="14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5"/>
      <c r="Y219" s="16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5"/>
      <c r="AL219" s="16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5"/>
      <c r="AY219" s="16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5"/>
      <c r="BL219" s="17">
        <f t="shared" si="6"/>
        <v>0</v>
      </c>
      <c r="BM219" s="18">
        <f t="shared" si="7"/>
        <v>0</v>
      </c>
    </row>
    <row r="220" spans="2:65" x14ac:dyDescent="0.35">
      <c r="B220" s="23"/>
      <c r="C220" s="10"/>
      <c r="D220" s="11"/>
      <c r="E220" s="12"/>
      <c r="F220" s="13"/>
      <c r="G220" s="13" t="str">
        <f>IF(ISBLANK($F220),"kies soort opvang",VLOOKUP($F220,Blad2!$A$1:$B$20,2))</f>
        <v>kies soort opvang</v>
      </c>
      <c r="H220" s="13"/>
      <c r="I220" s="13"/>
      <c r="J220" s="14"/>
      <c r="K220" s="14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5"/>
      <c r="Y220" s="16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5"/>
      <c r="AL220" s="16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5"/>
      <c r="AY220" s="16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5"/>
      <c r="BL220" s="17">
        <f t="shared" si="6"/>
        <v>0</v>
      </c>
      <c r="BM220" s="18">
        <f t="shared" si="7"/>
        <v>0</v>
      </c>
    </row>
    <row r="221" spans="2:65" x14ac:dyDescent="0.35">
      <c r="B221" s="23"/>
      <c r="C221" s="10"/>
      <c r="D221" s="11"/>
      <c r="E221" s="12"/>
      <c r="F221" s="13"/>
      <c r="G221" s="13" t="str">
        <f>IF(ISBLANK($F221),"kies soort opvang",VLOOKUP($F221,Blad2!$A$1:$B$20,2))</f>
        <v>kies soort opvang</v>
      </c>
      <c r="H221" s="13"/>
      <c r="I221" s="13"/>
      <c r="J221" s="14"/>
      <c r="K221" s="14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5"/>
      <c r="Y221" s="16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5"/>
      <c r="AL221" s="16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5"/>
      <c r="AY221" s="16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5"/>
      <c r="BL221" s="17">
        <f t="shared" si="6"/>
        <v>0</v>
      </c>
      <c r="BM221" s="18">
        <f t="shared" si="7"/>
        <v>0</v>
      </c>
    </row>
    <row r="222" spans="2:65" x14ac:dyDescent="0.35">
      <c r="B222" s="23"/>
      <c r="C222" s="10"/>
      <c r="D222" s="11"/>
      <c r="E222" s="12"/>
      <c r="F222" s="13"/>
      <c r="G222" s="13" t="str">
        <f>IF(ISBLANK($F222),"kies soort opvang",VLOOKUP($F222,Blad2!$A$1:$B$20,2))</f>
        <v>kies soort opvang</v>
      </c>
      <c r="H222" s="13"/>
      <c r="I222" s="13"/>
      <c r="J222" s="14"/>
      <c r="K222" s="14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5"/>
      <c r="Y222" s="16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5"/>
      <c r="AL222" s="16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5"/>
      <c r="AY222" s="16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5"/>
      <c r="BL222" s="17">
        <f t="shared" si="6"/>
        <v>0</v>
      </c>
      <c r="BM222" s="18">
        <f t="shared" si="7"/>
        <v>0</v>
      </c>
    </row>
    <row r="223" spans="2:65" x14ac:dyDescent="0.35">
      <c r="B223" s="23"/>
      <c r="C223" s="10"/>
      <c r="D223" s="11"/>
      <c r="E223" s="12"/>
      <c r="F223" s="13"/>
      <c r="G223" s="13" t="str">
        <f>IF(ISBLANK($F223),"kies soort opvang",VLOOKUP($F223,Blad2!$A$1:$B$20,2))</f>
        <v>kies soort opvang</v>
      </c>
      <c r="H223" s="13"/>
      <c r="I223" s="13"/>
      <c r="J223" s="14"/>
      <c r="K223" s="14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5"/>
      <c r="Y223" s="16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5"/>
      <c r="AL223" s="16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5"/>
      <c r="AY223" s="16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5"/>
      <c r="BL223" s="17">
        <f t="shared" si="6"/>
        <v>0</v>
      </c>
      <c r="BM223" s="18">
        <f t="shared" si="7"/>
        <v>0</v>
      </c>
    </row>
    <row r="224" spans="2:65" x14ac:dyDescent="0.35">
      <c r="B224" s="23"/>
      <c r="C224" s="10"/>
      <c r="D224" s="11"/>
      <c r="E224" s="12"/>
      <c r="F224" s="13"/>
      <c r="G224" s="13" t="str">
        <f>IF(ISBLANK($F224),"kies soort opvang",VLOOKUP($F224,Blad2!$A$1:$B$20,2))</f>
        <v>kies soort opvang</v>
      </c>
      <c r="H224" s="13"/>
      <c r="I224" s="13"/>
      <c r="J224" s="14"/>
      <c r="K224" s="14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5"/>
      <c r="Y224" s="16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5"/>
      <c r="AL224" s="16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5"/>
      <c r="AY224" s="16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5"/>
      <c r="BL224" s="17">
        <f t="shared" si="6"/>
        <v>0</v>
      </c>
      <c r="BM224" s="18">
        <f t="shared" si="7"/>
        <v>0</v>
      </c>
    </row>
    <row r="225" spans="2:65" x14ac:dyDescent="0.35">
      <c r="B225" s="23"/>
      <c r="C225" s="10"/>
      <c r="D225" s="11"/>
      <c r="E225" s="12"/>
      <c r="F225" s="13"/>
      <c r="G225" s="13" t="str">
        <f>IF(ISBLANK($F225),"kies soort opvang",VLOOKUP($F225,Blad2!$A$1:$B$20,2))</f>
        <v>kies soort opvang</v>
      </c>
      <c r="H225" s="13"/>
      <c r="I225" s="13"/>
      <c r="J225" s="14"/>
      <c r="K225" s="14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5"/>
      <c r="Y225" s="16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5"/>
      <c r="AL225" s="16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5"/>
      <c r="AY225" s="16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5"/>
      <c r="BL225" s="17">
        <f t="shared" si="6"/>
        <v>0</v>
      </c>
      <c r="BM225" s="18">
        <f t="shared" si="7"/>
        <v>0</v>
      </c>
    </row>
    <row r="226" spans="2:65" x14ac:dyDescent="0.35">
      <c r="B226" s="23"/>
      <c r="C226" s="10"/>
      <c r="D226" s="11"/>
      <c r="E226" s="12"/>
      <c r="F226" s="13"/>
      <c r="G226" s="13" t="str">
        <f>IF(ISBLANK($F226),"kies soort opvang",VLOOKUP($F226,Blad2!$A$1:$B$20,2))</f>
        <v>kies soort opvang</v>
      </c>
      <c r="H226" s="13"/>
      <c r="I226" s="13"/>
      <c r="J226" s="14"/>
      <c r="K226" s="14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5"/>
      <c r="Y226" s="16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5"/>
      <c r="AL226" s="16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5"/>
      <c r="AY226" s="16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5"/>
      <c r="BL226" s="17">
        <f t="shared" si="6"/>
        <v>0</v>
      </c>
      <c r="BM226" s="18">
        <f t="shared" si="7"/>
        <v>0</v>
      </c>
    </row>
    <row r="227" spans="2:65" x14ac:dyDescent="0.35">
      <c r="B227" s="23"/>
      <c r="C227" s="10"/>
      <c r="D227" s="11"/>
      <c r="E227" s="12"/>
      <c r="F227" s="13"/>
      <c r="G227" s="13" t="str">
        <f>IF(ISBLANK($F227),"kies soort opvang",VLOOKUP($F227,Blad2!$A$1:$B$20,2))</f>
        <v>kies soort opvang</v>
      </c>
      <c r="H227" s="13"/>
      <c r="I227" s="13"/>
      <c r="J227" s="14"/>
      <c r="K227" s="14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5"/>
      <c r="Y227" s="16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5"/>
      <c r="AL227" s="16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5"/>
      <c r="AY227" s="16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5"/>
      <c r="BL227" s="17">
        <f t="shared" si="6"/>
        <v>0</v>
      </c>
      <c r="BM227" s="18">
        <f t="shared" si="7"/>
        <v>0</v>
      </c>
    </row>
    <row r="228" spans="2:65" x14ac:dyDescent="0.35">
      <c r="B228" s="23"/>
      <c r="C228" s="10"/>
      <c r="D228" s="11"/>
      <c r="E228" s="12"/>
      <c r="F228" s="13"/>
      <c r="G228" s="13" t="str">
        <f>IF(ISBLANK($F228),"kies soort opvang",VLOOKUP($F228,Blad2!$A$1:$B$20,2))</f>
        <v>kies soort opvang</v>
      </c>
      <c r="H228" s="13"/>
      <c r="I228" s="13"/>
      <c r="J228" s="14"/>
      <c r="K228" s="14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5"/>
      <c r="Y228" s="16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5"/>
      <c r="AL228" s="16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5"/>
      <c r="AY228" s="16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5"/>
      <c r="BL228" s="17">
        <f t="shared" si="6"/>
        <v>0</v>
      </c>
      <c r="BM228" s="18">
        <f t="shared" si="7"/>
        <v>0</v>
      </c>
    </row>
    <row r="229" spans="2:65" x14ac:dyDescent="0.35">
      <c r="B229" s="23"/>
      <c r="C229" s="10"/>
      <c r="D229" s="11"/>
      <c r="E229" s="12"/>
      <c r="F229" s="13"/>
      <c r="G229" s="13" t="str">
        <f>IF(ISBLANK($F229),"kies soort opvang",VLOOKUP($F229,Blad2!$A$1:$B$20,2))</f>
        <v>kies soort opvang</v>
      </c>
      <c r="H229" s="13"/>
      <c r="I229" s="13"/>
      <c r="J229" s="14"/>
      <c r="K229" s="14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5"/>
      <c r="Y229" s="16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5"/>
      <c r="AL229" s="16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5"/>
      <c r="AY229" s="16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5"/>
      <c r="BL229" s="17">
        <f t="shared" si="6"/>
        <v>0</v>
      </c>
      <c r="BM229" s="18">
        <f t="shared" si="7"/>
        <v>0</v>
      </c>
    </row>
    <row r="230" spans="2:65" x14ac:dyDescent="0.35">
      <c r="B230" s="23"/>
      <c r="C230" s="10"/>
      <c r="D230" s="11"/>
      <c r="E230" s="12"/>
      <c r="F230" s="13"/>
      <c r="G230" s="13" t="str">
        <f>IF(ISBLANK($F230),"kies soort opvang",VLOOKUP($F230,Blad2!$A$1:$B$20,2))</f>
        <v>kies soort opvang</v>
      </c>
      <c r="H230" s="13"/>
      <c r="I230" s="13"/>
      <c r="J230" s="14"/>
      <c r="K230" s="14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5"/>
      <c r="Y230" s="16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5"/>
      <c r="AL230" s="16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5"/>
      <c r="AY230" s="16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5"/>
      <c r="BL230" s="17">
        <f t="shared" si="6"/>
        <v>0</v>
      </c>
      <c r="BM230" s="18">
        <f t="shared" si="7"/>
        <v>0</v>
      </c>
    </row>
    <row r="231" spans="2:65" x14ac:dyDescent="0.35">
      <c r="B231" s="23"/>
      <c r="C231" s="10"/>
      <c r="D231" s="11"/>
      <c r="E231" s="12"/>
      <c r="F231" s="13"/>
      <c r="G231" s="13" t="str">
        <f>IF(ISBLANK($F231),"kies soort opvang",VLOOKUP($F231,Blad2!$A$1:$B$20,2))</f>
        <v>kies soort opvang</v>
      </c>
      <c r="H231" s="13"/>
      <c r="I231" s="13"/>
      <c r="J231" s="14"/>
      <c r="K231" s="14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5"/>
      <c r="Y231" s="16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5"/>
      <c r="AL231" s="16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5"/>
      <c r="AY231" s="16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5"/>
      <c r="BL231" s="17">
        <f t="shared" si="6"/>
        <v>0</v>
      </c>
      <c r="BM231" s="18">
        <f t="shared" si="7"/>
        <v>0</v>
      </c>
    </row>
    <row r="232" spans="2:65" x14ac:dyDescent="0.35">
      <c r="B232" s="23"/>
      <c r="C232" s="10"/>
      <c r="D232" s="11"/>
      <c r="E232" s="12"/>
      <c r="F232" s="13"/>
      <c r="G232" s="13" t="str">
        <f>IF(ISBLANK($F232),"kies soort opvang",VLOOKUP($F232,Blad2!$A$1:$B$20,2))</f>
        <v>kies soort opvang</v>
      </c>
      <c r="H232" s="13"/>
      <c r="I232" s="13"/>
      <c r="J232" s="14"/>
      <c r="K232" s="14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5"/>
      <c r="Y232" s="16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5"/>
      <c r="AL232" s="16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5"/>
      <c r="AY232" s="16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5"/>
      <c r="BL232" s="17">
        <f t="shared" si="6"/>
        <v>0</v>
      </c>
      <c r="BM232" s="18">
        <f t="shared" si="7"/>
        <v>0</v>
      </c>
    </row>
    <row r="233" spans="2:65" x14ac:dyDescent="0.35">
      <c r="B233" s="23"/>
      <c r="C233" s="10"/>
      <c r="D233" s="11"/>
      <c r="E233" s="12"/>
      <c r="F233" s="13"/>
      <c r="G233" s="13" t="str">
        <f>IF(ISBLANK($F233),"kies soort opvang",VLOOKUP($F233,Blad2!$A$1:$B$20,2))</f>
        <v>kies soort opvang</v>
      </c>
      <c r="H233" s="13"/>
      <c r="I233" s="13"/>
      <c r="J233" s="14"/>
      <c r="K233" s="14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5"/>
      <c r="Y233" s="16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5"/>
      <c r="AL233" s="16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5"/>
      <c r="AY233" s="16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5"/>
      <c r="BL233" s="17">
        <f t="shared" si="6"/>
        <v>0</v>
      </c>
      <c r="BM233" s="18">
        <f t="shared" si="7"/>
        <v>0</v>
      </c>
    </row>
    <row r="234" spans="2:65" x14ac:dyDescent="0.35">
      <c r="B234" s="23"/>
      <c r="C234" s="10"/>
      <c r="D234" s="11"/>
      <c r="E234" s="12"/>
      <c r="F234" s="13"/>
      <c r="G234" s="13" t="str">
        <f>IF(ISBLANK($F234),"kies soort opvang",VLOOKUP($F234,Blad2!$A$1:$B$20,2))</f>
        <v>kies soort opvang</v>
      </c>
      <c r="H234" s="13"/>
      <c r="I234" s="13"/>
      <c r="J234" s="14"/>
      <c r="K234" s="14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5"/>
      <c r="Y234" s="16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5"/>
      <c r="AL234" s="16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5"/>
      <c r="AY234" s="16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5"/>
      <c r="BL234" s="17">
        <f t="shared" si="6"/>
        <v>0</v>
      </c>
      <c r="BM234" s="18">
        <f t="shared" si="7"/>
        <v>0</v>
      </c>
    </row>
    <row r="235" spans="2:65" x14ac:dyDescent="0.35">
      <c r="B235" s="23"/>
      <c r="C235" s="10"/>
      <c r="D235" s="11"/>
      <c r="E235" s="12"/>
      <c r="F235" s="13"/>
      <c r="G235" s="13" t="str">
        <f>IF(ISBLANK($F235),"kies soort opvang",VLOOKUP($F235,Blad2!$A$1:$B$20,2))</f>
        <v>kies soort opvang</v>
      </c>
      <c r="H235" s="13"/>
      <c r="I235" s="13"/>
      <c r="J235" s="14"/>
      <c r="K235" s="14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5"/>
      <c r="Y235" s="16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5"/>
      <c r="AL235" s="16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5"/>
      <c r="AY235" s="16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5"/>
      <c r="BL235" s="17">
        <f t="shared" si="6"/>
        <v>0</v>
      </c>
      <c r="BM235" s="18">
        <f t="shared" si="7"/>
        <v>0</v>
      </c>
    </row>
    <row r="236" spans="2:65" x14ac:dyDescent="0.35">
      <c r="B236" s="23"/>
      <c r="C236" s="10"/>
      <c r="D236" s="11"/>
      <c r="E236" s="12"/>
      <c r="F236" s="13"/>
      <c r="G236" s="13" t="str">
        <f>IF(ISBLANK($F236),"kies soort opvang",VLOOKUP($F236,Blad2!$A$1:$B$20,2))</f>
        <v>kies soort opvang</v>
      </c>
      <c r="H236" s="13"/>
      <c r="I236" s="13"/>
      <c r="J236" s="14"/>
      <c r="K236" s="14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5"/>
      <c r="Y236" s="16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5"/>
      <c r="AL236" s="16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5"/>
      <c r="AY236" s="16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5"/>
      <c r="BL236" s="17">
        <f t="shared" si="6"/>
        <v>0</v>
      </c>
      <c r="BM236" s="18">
        <f t="shared" si="7"/>
        <v>0</v>
      </c>
    </row>
    <row r="237" spans="2:65" x14ac:dyDescent="0.35">
      <c r="B237" s="23"/>
      <c r="C237" s="10"/>
      <c r="D237" s="11"/>
      <c r="E237" s="12"/>
      <c r="F237" s="13"/>
      <c r="G237" s="13" t="str">
        <f>IF(ISBLANK($F237),"kies soort opvang",VLOOKUP($F237,Blad2!$A$1:$B$20,2))</f>
        <v>kies soort opvang</v>
      </c>
      <c r="H237" s="13"/>
      <c r="I237" s="13"/>
      <c r="J237" s="14"/>
      <c r="K237" s="14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5"/>
      <c r="Y237" s="16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5"/>
      <c r="AL237" s="16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5"/>
      <c r="AY237" s="16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5"/>
      <c r="BL237" s="17">
        <f t="shared" si="6"/>
        <v>0</v>
      </c>
      <c r="BM237" s="18">
        <f t="shared" si="7"/>
        <v>0</v>
      </c>
    </row>
    <row r="238" spans="2:65" x14ac:dyDescent="0.35">
      <c r="B238" s="23"/>
      <c r="C238" s="10"/>
      <c r="D238" s="11"/>
      <c r="E238" s="12"/>
      <c r="F238" s="13"/>
      <c r="G238" s="13" t="str">
        <f>IF(ISBLANK($F238),"kies soort opvang",VLOOKUP($F238,Blad2!$A$1:$B$20,2))</f>
        <v>kies soort opvang</v>
      </c>
      <c r="H238" s="13"/>
      <c r="I238" s="13"/>
      <c r="J238" s="14"/>
      <c r="K238" s="14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5"/>
      <c r="Y238" s="16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5"/>
      <c r="AL238" s="16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5"/>
      <c r="AY238" s="16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5"/>
      <c r="BL238" s="17">
        <f t="shared" si="6"/>
        <v>0</v>
      </c>
      <c r="BM238" s="18">
        <f t="shared" si="7"/>
        <v>0</v>
      </c>
    </row>
    <row r="239" spans="2:65" x14ac:dyDescent="0.35">
      <c r="B239" s="23"/>
      <c r="C239" s="10"/>
      <c r="D239" s="11"/>
      <c r="E239" s="12"/>
      <c r="F239" s="13"/>
      <c r="G239" s="13" t="str">
        <f>IF(ISBLANK($F239),"kies soort opvang",VLOOKUP($F239,Blad2!$A$1:$B$20,2))</f>
        <v>kies soort opvang</v>
      </c>
      <c r="H239" s="13"/>
      <c r="I239" s="13"/>
      <c r="J239" s="14"/>
      <c r="K239" s="14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5"/>
      <c r="Y239" s="16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5"/>
      <c r="AL239" s="16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5"/>
      <c r="AY239" s="16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5"/>
      <c r="BL239" s="17">
        <f t="shared" si="6"/>
        <v>0</v>
      </c>
      <c r="BM239" s="18">
        <f t="shared" si="7"/>
        <v>0</v>
      </c>
    </row>
    <row r="240" spans="2:65" x14ac:dyDescent="0.35">
      <c r="B240" s="23"/>
      <c r="C240" s="10"/>
      <c r="D240" s="11"/>
      <c r="E240" s="12"/>
      <c r="F240" s="13"/>
      <c r="G240" s="13" t="str">
        <f>IF(ISBLANK($F240),"kies soort opvang",VLOOKUP($F240,Blad2!$A$1:$B$20,2))</f>
        <v>kies soort opvang</v>
      </c>
      <c r="H240" s="13"/>
      <c r="I240" s="13"/>
      <c r="J240" s="14"/>
      <c r="K240" s="14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5"/>
      <c r="Y240" s="16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5"/>
      <c r="AL240" s="16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5"/>
      <c r="AY240" s="16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5"/>
      <c r="BL240" s="17">
        <f t="shared" si="6"/>
        <v>0</v>
      </c>
      <c r="BM240" s="18">
        <f t="shared" si="7"/>
        <v>0</v>
      </c>
    </row>
    <row r="241" spans="2:65" x14ac:dyDescent="0.35">
      <c r="B241" s="23"/>
      <c r="C241" s="10"/>
      <c r="D241" s="11"/>
      <c r="E241" s="12"/>
      <c r="F241" s="13"/>
      <c r="G241" s="13" t="str">
        <f>IF(ISBLANK($F241),"kies soort opvang",VLOOKUP($F241,Blad2!$A$1:$B$20,2))</f>
        <v>kies soort opvang</v>
      </c>
      <c r="H241" s="13"/>
      <c r="I241" s="13"/>
      <c r="J241" s="14"/>
      <c r="K241" s="14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5"/>
      <c r="Y241" s="16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5"/>
      <c r="AL241" s="16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5"/>
      <c r="AY241" s="16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5"/>
      <c r="BL241" s="17">
        <f t="shared" si="6"/>
        <v>0</v>
      </c>
      <c r="BM241" s="18">
        <f t="shared" si="7"/>
        <v>0</v>
      </c>
    </row>
    <row r="242" spans="2:65" x14ac:dyDescent="0.35">
      <c r="B242" s="23"/>
      <c r="C242" s="10"/>
      <c r="D242" s="11"/>
      <c r="E242" s="12"/>
      <c r="F242" s="13"/>
      <c r="G242" s="13" t="str">
        <f>IF(ISBLANK($F242),"kies soort opvang",VLOOKUP($F242,Blad2!$A$1:$B$20,2))</f>
        <v>kies soort opvang</v>
      </c>
      <c r="H242" s="13"/>
      <c r="I242" s="13"/>
      <c r="J242" s="14"/>
      <c r="K242" s="14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5"/>
      <c r="Y242" s="16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5"/>
      <c r="AL242" s="16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5"/>
      <c r="AY242" s="16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5"/>
      <c r="BL242" s="17">
        <f t="shared" si="6"/>
        <v>0</v>
      </c>
      <c r="BM242" s="18">
        <f t="shared" si="7"/>
        <v>0</v>
      </c>
    </row>
    <row r="243" spans="2:65" x14ac:dyDescent="0.35">
      <c r="B243" s="23"/>
      <c r="C243" s="10"/>
      <c r="D243" s="11"/>
      <c r="E243" s="12"/>
      <c r="F243" s="13"/>
      <c r="G243" s="13" t="str">
        <f>IF(ISBLANK($F243),"kies soort opvang",VLOOKUP($F243,Blad2!$A$1:$B$20,2))</f>
        <v>kies soort opvang</v>
      </c>
      <c r="H243" s="13"/>
      <c r="I243" s="13"/>
      <c r="J243" s="14"/>
      <c r="K243" s="14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5"/>
      <c r="Y243" s="16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5"/>
      <c r="AL243" s="16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5"/>
      <c r="AY243" s="16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5"/>
      <c r="BL243" s="17">
        <f t="shared" si="6"/>
        <v>0</v>
      </c>
      <c r="BM243" s="18">
        <f t="shared" si="7"/>
        <v>0</v>
      </c>
    </row>
    <row r="244" spans="2:65" x14ac:dyDescent="0.35">
      <c r="B244" s="23"/>
      <c r="C244" s="10"/>
      <c r="D244" s="11"/>
      <c r="E244" s="12"/>
      <c r="F244" s="13"/>
      <c r="G244" s="13" t="str">
        <f>IF(ISBLANK($F244),"kies soort opvang",VLOOKUP($F244,Blad2!$A$1:$B$20,2))</f>
        <v>kies soort opvang</v>
      </c>
      <c r="H244" s="13"/>
      <c r="I244" s="13"/>
      <c r="J244" s="14"/>
      <c r="K244" s="14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5"/>
      <c r="Y244" s="16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5"/>
      <c r="AL244" s="16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5"/>
      <c r="AY244" s="16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5"/>
      <c r="BL244" s="17">
        <f t="shared" si="6"/>
        <v>0</v>
      </c>
      <c r="BM244" s="18">
        <f t="shared" si="7"/>
        <v>0</v>
      </c>
    </row>
    <row r="245" spans="2:65" x14ac:dyDescent="0.35">
      <c r="B245" s="23"/>
      <c r="C245" s="10"/>
      <c r="D245" s="11"/>
      <c r="E245" s="12"/>
      <c r="F245" s="13"/>
      <c r="G245" s="13" t="str">
        <f>IF(ISBLANK($F245),"kies soort opvang",VLOOKUP($F245,Blad2!$A$1:$B$20,2))</f>
        <v>kies soort opvang</v>
      </c>
      <c r="H245" s="13"/>
      <c r="I245" s="13"/>
      <c r="J245" s="14"/>
      <c r="K245" s="14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5"/>
      <c r="Y245" s="16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5"/>
      <c r="AL245" s="16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5"/>
      <c r="AY245" s="16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5"/>
      <c r="BL245" s="17">
        <f t="shared" si="6"/>
        <v>0</v>
      </c>
      <c r="BM245" s="18">
        <f t="shared" si="7"/>
        <v>0</v>
      </c>
    </row>
    <row r="246" spans="2:65" x14ac:dyDescent="0.35">
      <c r="B246" s="23"/>
      <c r="C246" s="10"/>
      <c r="D246" s="11"/>
      <c r="E246" s="12"/>
      <c r="F246" s="13"/>
      <c r="G246" s="13" t="str">
        <f>IF(ISBLANK($F246),"kies soort opvang",VLOOKUP($F246,Blad2!$A$1:$B$20,2))</f>
        <v>kies soort opvang</v>
      </c>
      <c r="H246" s="13"/>
      <c r="I246" s="13"/>
      <c r="J246" s="14"/>
      <c r="K246" s="14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5"/>
      <c r="Y246" s="16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5"/>
      <c r="AL246" s="16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5"/>
      <c r="AY246" s="16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5"/>
      <c r="BL246" s="17">
        <f t="shared" si="6"/>
        <v>0</v>
      </c>
      <c r="BM246" s="18">
        <f t="shared" si="7"/>
        <v>0</v>
      </c>
    </row>
    <row r="247" spans="2:65" x14ac:dyDescent="0.35">
      <c r="B247" s="23"/>
      <c r="C247" s="10"/>
      <c r="D247" s="11"/>
      <c r="E247" s="12"/>
      <c r="F247" s="13"/>
      <c r="G247" s="13" t="str">
        <f>IF(ISBLANK($F247),"kies soort opvang",VLOOKUP($F247,Blad2!$A$1:$B$20,2))</f>
        <v>kies soort opvang</v>
      </c>
      <c r="H247" s="13"/>
      <c r="I247" s="13"/>
      <c r="J247" s="14"/>
      <c r="K247" s="14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5"/>
      <c r="Y247" s="16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5"/>
      <c r="AL247" s="16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5"/>
      <c r="AY247" s="16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5"/>
      <c r="BL247" s="17">
        <f t="shared" si="6"/>
        <v>0</v>
      </c>
      <c r="BM247" s="18">
        <f t="shared" si="7"/>
        <v>0</v>
      </c>
    </row>
    <row r="248" spans="2:65" x14ac:dyDescent="0.35">
      <c r="B248" s="23"/>
      <c r="C248" s="10"/>
      <c r="D248" s="11"/>
      <c r="E248" s="12"/>
      <c r="F248" s="13"/>
      <c r="G248" s="13" t="str">
        <f>IF(ISBLANK($F248),"kies soort opvang",VLOOKUP($F248,Blad2!$A$1:$B$20,2))</f>
        <v>kies soort opvang</v>
      </c>
      <c r="H248" s="13"/>
      <c r="I248" s="13"/>
      <c r="J248" s="14"/>
      <c r="K248" s="14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5"/>
      <c r="Y248" s="16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5"/>
      <c r="AL248" s="16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5"/>
      <c r="AY248" s="16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5"/>
      <c r="BL248" s="17">
        <f t="shared" si="6"/>
        <v>0</v>
      </c>
      <c r="BM248" s="18">
        <f t="shared" si="7"/>
        <v>0</v>
      </c>
    </row>
    <row r="249" spans="2:65" x14ac:dyDescent="0.35">
      <c r="B249" s="23"/>
      <c r="C249" s="10"/>
      <c r="D249" s="11"/>
      <c r="E249" s="12"/>
      <c r="F249" s="13"/>
      <c r="G249" s="13" t="str">
        <f>IF(ISBLANK($F249),"kies soort opvang",VLOOKUP($F249,Blad2!$A$1:$B$20,2))</f>
        <v>kies soort opvang</v>
      </c>
      <c r="H249" s="13"/>
      <c r="I249" s="13"/>
      <c r="J249" s="14"/>
      <c r="K249" s="14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5"/>
      <c r="Y249" s="16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5"/>
      <c r="AL249" s="16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5"/>
      <c r="AY249" s="16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5"/>
      <c r="BL249" s="17">
        <f t="shared" si="6"/>
        <v>0</v>
      </c>
      <c r="BM249" s="18">
        <f t="shared" si="7"/>
        <v>0</v>
      </c>
    </row>
    <row r="250" spans="2:65" x14ac:dyDescent="0.35">
      <c r="B250" s="23"/>
      <c r="C250" s="10"/>
      <c r="D250" s="11"/>
      <c r="E250" s="12"/>
      <c r="F250" s="13"/>
      <c r="G250" s="13" t="str">
        <f>IF(ISBLANK($F250),"kies soort opvang",VLOOKUP($F250,Blad2!$A$1:$B$20,2))</f>
        <v>kies soort opvang</v>
      </c>
      <c r="H250" s="13"/>
      <c r="I250" s="13"/>
      <c r="J250" s="14"/>
      <c r="K250" s="14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5"/>
      <c r="Y250" s="16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5"/>
      <c r="AL250" s="16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5"/>
      <c r="AY250" s="16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5"/>
      <c r="BL250" s="17">
        <f t="shared" si="6"/>
        <v>0</v>
      </c>
      <c r="BM250" s="18">
        <f t="shared" si="7"/>
        <v>0</v>
      </c>
    </row>
    <row r="251" spans="2:65" x14ac:dyDescent="0.35">
      <c r="B251" s="23"/>
      <c r="C251" s="10"/>
      <c r="D251" s="11"/>
      <c r="E251" s="12"/>
      <c r="F251" s="13"/>
      <c r="G251" s="13" t="str">
        <f>IF(ISBLANK($F251),"kies soort opvang",VLOOKUP($F251,Blad2!$A$1:$B$20,2))</f>
        <v>kies soort opvang</v>
      </c>
      <c r="H251" s="13"/>
      <c r="I251" s="13"/>
      <c r="J251" s="14"/>
      <c r="K251" s="14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5"/>
      <c r="Y251" s="16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5"/>
      <c r="AL251" s="16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5"/>
      <c r="AY251" s="16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5"/>
      <c r="BL251" s="17">
        <f t="shared" si="6"/>
        <v>0</v>
      </c>
      <c r="BM251" s="18">
        <f t="shared" si="7"/>
        <v>0</v>
      </c>
    </row>
    <row r="252" spans="2:65" x14ac:dyDescent="0.35">
      <c r="B252" s="23"/>
      <c r="C252" s="10"/>
      <c r="D252" s="11"/>
      <c r="E252" s="12"/>
      <c r="F252" s="13"/>
      <c r="G252" s="13" t="str">
        <f>IF(ISBLANK($F252),"kies soort opvang",VLOOKUP($F252,Blad2!$A$1:$B$20,2))</f>
        <v>kies soort opvang</v>
      </c>
      <c r="H252" s="13"/>
      <c r="I252" s="13"/>
      <c r="J252" s="14"/>
      <c r="K252" s="14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5"/>
      <c r="Y252" s="16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5"/>
      <c r="AL252" s="16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5"/>
      <c r="AY252" s="16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5"/>
      <c r="BL252" s="17">
        <f t="shared" si="6"/>
        <v>0</v>
      </c>
      <c r="BM252" s="18">
        <f t="shared" si="7"/>
        <v>0</v>
      </c>
    </row>
    <row r="253" spans="2:65" x14ac:dyDescent="0.35">
      <c r="B253" s="23"/>
      <c r="C253" s="10"/>
      <c r="D253" s="11"/>
      <c r="E253" s="12"/>
      <c r="F253" s="13"/>
      <c r="G253" s="13" t="str">
        <f>IF(ISBLANK($F253),"kies soort opvang",VLOOKUP($F253,Blad2!$A$1:$B$20,2))</f>
        <v>kies soort opvang</v>
      </c>
      <c r="H253" s="13"/>
      <c r="I253" s="13"/>
      <c r="J253" s="14"/>
      <c r="K253" s="14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5"/>
      <c r="Y253" s="16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5"/>
      <c r="AL253" s="16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5"/>
      <c r="AY253" s="16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5"/>
      <c r="BL253" s="17">
        <f t="shared" si="6"/>
        <v>0</v>
      </c>
      <c r="BM253" s="18">
        <f t="shared" si="7"/>
        <v>0</v>
      </c>
    </row>
    <row r="254" spans="2:65" x14ac:dyDescent="0.35">
      <c r="B254" s="23"/>
      <c r="C254" s="10"/>
      <c r="D254" s="11"/>
      <c r="E254" s="12"/>
      <c r="F254" s="13"/>
      <c r="G254" s="13" t="str">
        <f>IF(ISBLANK($F254),"kies soort opvang",VLOOKUP($F254,Blad2!$A$1:$B$20,2))</f>
        <v>kies soort opvang</v>
      </c>
      <c r="H254" s="13"/>
      <c r="I254" s="13"/>
      <c r="J254" s="14"/>
      <c r="K254" s="14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5"/>
      <c r="Y254" s="16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5"/>
      <c r="AL254" s="16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5"/>
      <c r="AY254" s="16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5"/>
      <c r="BL254" s="17">
        <f t="shared" si="6"/>
        <v>0</v>
      </c>
      <c r="BM254" s="18">
        <f t="shared" si="7"/>
        <v>0</v>
      </c>
    </row>
    <row r="255" spans="2:65" x14ac:dyDescent="0.35">
      <c r="B255" s="23"/>
      <c r="C255" s="10"/>
      <c r="D255" s="11"/>
      <c r="E255" s="12"/>
      <c r="F255" s="13"/>
      <c r="G255" s="13" t="str">
        <f>IF(ISBLANK($F255),"kies soort opvang",VLOOKUP($F255,Blad2!$A$1:$B$20,2))</f>
        <v>kies soort opvang</v>
      </c>
      <c r="H255" s="13"/>
      <c r="I255" s="13"/>
      <c r="J255" s="14"/>
      <c r="K255" s="14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5"/>
      <c r="Y255" s="16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5"/>
      <c r="AL255" s="16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5"/>
      <c r="AY255" s="16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5"/>
      <c r="BL255" s="17">
        <f t="shared" si="6"/>
        <v>0</v>
      </c>
      <c r="BM255" s="18">
        <f t="shared" si="7"/>
        <v>0</v>
      </c>
    </row>
    <row r="256" spans="2:65" x14ac:dyDescent="0.35">
      <c r="B256" s="23"/>
      <c r="C256" s="10"/>
      <c r="D256" s="11"/>
      <c r="E256" s="12"/>
      <c r="F256" s="13"/>
      <c r="G256" s="13" t="str">
        <f>IF(ISBLANK($F256),"kies soort opvang",VLOOKUP($F256,Blad2!$A$1:$B$20,2))</f>
        <v>kies soort opvang</v>
      </c>
      <c r="H256" s="13"/>
      <c r="I256" s="13"/>
      <c r="J256" s="14"/>
      <c r="K256" s="14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5"/>
      <c r="Y256" s="16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5"/>
      <c r="AL256" s="16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5"/>
      <c r="AY256" s="16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5"/>
      <c r="BL256" s="17">
        <f t="shared" si="6"/>
        <v>0</v>
      </c>
      <c r="BM256" s="18">
        <f t="shared" si="7"/>
        <v>0</v>
      </c>
    </row>
    <row r="257" spans="2:65" x14ac:dyDescent="0.35">
      <c r="B257" s="23"/>
      <c r="C257" s="10"/>
      <c r="D257" s="11"/>
      <c r="E257" s="12"/>
      <c r="F257" s="13"/>
      <c r="G257" s="13" t="str">
        <f>IF(ISBLANK($F257),"kies soort opvang",VLOOKUP($F257,Blad2!$A$1:$B$20,2))</f>
        <v>kies soort opvang</v>
      </c>
      <c r="H257" s="13"/>
      <c r="I257" s="13"/>
      <c r="J257" s="14"/>
      <c r="K257" s="14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5"/>
      <c r="Y257" s="16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5"/>
      <c r="AL257" s="16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5"/>
      <c r="AY257" s="16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5"/>
      <c r="BL257" s="17">
        <f t="shared" si="6"/>
        <v>0</v>
      </c>
      <c r="BM257" s="18">
        <f t="shared" si="7"/>
        <v>0</v>
      </c>
    </row>
    <row r="258" spans="2:65" x14ac:dyDescent="0.35">
      <c r="B258" s="23"/>
      <c r="C258" s="10"/>
      <c r="D258" s="11"/>
      <c r="E258" s="12"/>
      <c r="F258" s="13"/>
      <c r="G258" s="13" t="str">
        <f>IF(ISBLANK($F258),"kies soort opvang",VLOOKUP($F258,Blad2!$A$1:$B$20,2))</f>
        <v>kies soort opvang</v>
      </c>
      <c r="H258" s="13"/>
      <c r="I258" s="13"/>
      <c r="J258" s="14"/>
      <c r="K258" s="14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5"/>
      <c r="Y258" s="16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5"/>
      <c r="AL258" s="16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5"/>
      <c r="AY258" s="16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5"/>
      <c r="BL258" s="17">
        <f t="shared" si="6"/>
        <v>0</v>
      </c>
      <c r="BM258" s="18">
        <f t="shared" si="7"/>
        <v>0</v>
      </c>
    </row>
    <row r="259" spans="2:65" x14ac:dyDescent="0.35">
      <c r="B259" s="23"/>
      <c r="C259" s="10"/>
      <c r="D259" s="11"/>
      <c r="E259" s="12"/>
      <c r="F259" s="13"/>
      <c r="G259" s="13" t="str">
        <f>IF(ISBLANK($F259),"kies soort opvang",VLOOKUP($F259,Blad2!$A$1:$B$20,2))</f>
        <v>kies soort opvang</v>
      </c>
      <c r="H259" s="13"/>
      <c r="I259" s="13"/>
      <c r="J259" s="14"/>
      <c r="K259" s="14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5"/>
      <c r="Y259" s="16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5"/>
      <c r="AL259" s="16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5"/>
      <c r="AY259" s="16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5"/>
      <c r="BL259" s="17">
        <f t="shared" si="6"/>
        <v>0</v>
      </c>
      <c r="BM259" s="18">
        <f t="shared" si="7"/>
        <v>0</v>
      </c>
    </row>
    <row r="260" spans="2:65" x14ac:dyDescent="0.35">
      <c r="B260" s="23"/>
      <c r="C260" s="10"/>
      <c r="D260" s="11"/>
      <c r="E260" s="12"/>
      <c r="F260" s="13"/>
      <c r="G260" s="13" t="str">
        <f>IF(ISBLANK($F260),"kies soort opvang",VLOOKUP($F260,Blad2!$A$1:$B$20,2))</f>
        <v>kies soort opvang</v>
      </c>
      <c r="H260" s="13"/>
      <c r="I260" s="13"/>
      <c r="J260" s="14"/>
      <c r="K260" s="14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5"/>
      <c r="Y260" s="16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5"/>
      <c r="AL260" s="16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5"/>
      <c r="AY260" s="16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5"/>
      <c r="BL260" s="17">
        <f t="shared" si="6"/>
        <v>0</v>
      </c>
      <c r="BM260" s="18">
        <f t="shared" si="7"/>
        <v>0</v>
      </c>
    </row>
    <row r="261" spans="2:65" x14ac:dyDescent="0.35">
      <c r="B261" s="23"/>
      <c r="C261" s="10"/>
      <c r="D261" s="11"/>
      <c r="E261" s="12"/>
      <c r="F261" s="13"/>
      <c r="G261" s="13" t="str">
        <f>IF(ISBLANK($F261),"kies soort opvang",VLOOKUP($F261,Blad2!$A$1:$B$20,2))</f>
        <v>kies soort opvang</v>
      </c>
      <c r="H261" s="13"/>
      <c r="I261" s="13"/>
      <c r="J261" s="14"/>
      <c r="K261" s="14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5"/>
      <c r="Y261" s="16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5"/>
      <c r="AL261" s="16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5"/>
      <c r="AY261" s="16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5"/>
      <c r="BL261" s="17">
        <f t="shared" si="6"/>
        <v>0</v>
      </c>
      <c r="BM261" s="18">
        <f t="shared" si="7"/>
        <v>0</v>
      </c>
    </row>
    <row r="262" spans="2:65" x14ac:dyDescent="0.35">
      <c r="B262" s="23"/>
      <c r="C262" s="10"/>
      <c r="D262" s="11"/>
      <c r="E262" s="12"/>
      <c r="F262" s="13"/>
      <c r="G262" s="13" t="str">
        <f>IF(ISBLANK($F262),"kies soort opvang",VLOOKUP($F262,Blad2!$A$1:$B$20,2))</f>
        <v>kies soort opvang</v>
      </c>
      <c r="H262" s="13"/>
      <c r="I262" s="13"/>
      <c r="J262" s="14"/>
      <c r="K262" s="14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5"/>
      <c r="Y262" s="16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5"/>
      <c r="AL262" s="16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5"/>
      <c r="AY262" s="16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5"/>
      <c r="BL262" s="17">
        <f t="shared" si="6"/>
        <v>0</v>
      </c>
      <c r="BM262" s="18">
        <f t="shared" si="7"/>
        <v>0</v>
      </c>
    </row>
    <row r="263" spans="2:65" x14ac:dyDescent="0.35">
      <c r="B263" s="23"/>
      <c r="C263" s="10"/>
      <c r="D263" s="11"/>
      <c r="E263" s="12"/>
      <c r="F263" s="13"/>
      <c r="G263" s="13" t="str">
        <f>IF(ISBLANK($F263),"kies soort opvang",VLOOKUP($F263,Blad2!$A$1:$B$20,2))</f>
        <v>kies soort opvang</v>
      </c>
      <c r="H263" s="13"/>
      <c r="I263" s="13"/>
      <c r="J263" s="14"/>
      <c r="K263" s="14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5"/>
      <c r="Y263" s="16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5"/>
      <c r="AL263" s="16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5"/>
      <c r="AY263" s="16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5"/>
      <c r="BL263" s="17">
        <f t="shared" si="6"/>
        <v>0</v>
      </c>
      <c r="BM263" s="18">
        <f t="shared" si="7"/>
        <v>0</v>
      </c>
    </row>
    <row r="264" spans="2:65" x14ac:dyDescent="0.35">
      <c r="B264" s="23"/>
      <c r="C264" s="10"/>
      <c r="D264" s="11"/>
      <c r="E264" s="12"/>
      <c r="F264" s="13"/>
      <c r="G264" s="13" t="str">
        <f>IF(ISBLANK($F264),"kies soort opvang",VLOOKUP($F264,Blad2!$A$1:$B$20,2))</f>
        <v>kies soort opvang</v>
      </c>
      <c r="H264" s="13"/>
      <c r="I264" s="13"/>
      <c r="J264" s="14"/>
      <c r="K264" s="14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5"/>
      <c r="Y264" s="16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5"/>
      <c r="AL264" s="16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5"/>
      <c r="AY264" s="16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5"/>
      <c r="BL264" s="17">
        <f t="shared" ref="BL264:BL327" si="8">SUM($L264:$BK264)</f>
        <v>0</v>
      </c>
      <c r="BM264" s="18">
        <f t="shared" ref="BM264:BM327" si="9">IF(F264="",0,$BL264*$G264)</f>
        <v>0</v>
      </c>
    </row>
    <row r="265" spans="2:65" x14ac:dyDescent="0.35">
      <c r="B265" s="23"/>
      <c r="C265" s="10"/>
      <c r="D265" s="11"/>
      <c r="E265" s="12"/>
      <c r="F265" s="13"/>
      <c r="G265" s="13" t="str">
        <f>IF(ISBLANK($F265),"kies soort opvang",VLOOKUP($F265,Blad2!$A$1:$B$20,2))</f>
        <v>kies soort opvang</v>
      </c>
      <c r="H265" s="13"/>
      <c r="I265" s="13"/>
      <c r="J265" s="14"/>
      <c r="K265" s="14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5"/>
      <c r="Y265" s="16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5"/>
      <c r="AL265" s="16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5"/>
      <c r="AY265" s="16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5"/>
      <c r="BL265" s="17">
        <f t="shared" si="8"/>
        <v>0</v>
      </c>
      <c r="BM265" s="18">
        <f t="shared" si="9"/>
        <v>0</v>
      </c>
    </row>
    <row r="266" spans="2:65" x14ac:dyDescent="0.35">
      <c r="B266" s="23"/>
      <c r="C266" s="10"/>
      <c r="D266" s="11"/>
      <c r="E266" s="12"/>
      <c r="F266" s="13"/>
      <c r="G266" s="13" t="str">
        <f>IF(ISBLANK($F266),"kies soort opvang",VLOOKUP($F266,Blad2!$A$1:$B$20,2))</f>
        <v>kies soort opvang</v>
      </c>
      <c r="H266" s="13"/>
      <c r="I266" s="13"/>
      <c r="J266" s="14"/>
      <c r="K266" s="14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5"/>
      <c r="Y266" s="16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5"/>
      <c r="AL266" s="16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5"/>
      <c r="AY266" s="16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5"/>
      <c r="BL266" s="17">
        <f t="shared" si="8"/>
        <v>0</v>
      </c>
      <c r="BM266" s="18">
        <f t="shared" si="9"/>
        <v>0</v>
      </c>
    </row>
    <row r="267" spans="2:65" x14ac:dyDescent="0.35">
      <c r="B267" s="23"/>
      <c r="C267" s="10"/>
      <c r="D267" s="11"/>
      <c r="E267" s="12"/>
      <c r="F267" s="13"/>
      <c r="G267" s="13" t="str">
        <f>IF(ISBLANK($F267),"kies soort opvang",VLOOKUP($F267,Blad2!$A$1:$B$20,2))</f>
        <v>kies soort opvang</v>
      </c>
      <c r="H267" s="13"/>
      <c r="I267" s="13"/>
      <c r="J267" s="14"/>
      <c r="K267" s="14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5"/>
      <c r="Y267" s="16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5"/>
      <c r="AL267" s="16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5"/>
      <c r="AY267" s="16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5"/>
      <c r="BL267" s="17">
        <f t="shared" si="8"/>
        <v>0</v>
      </c>
      <c r="BM267" s="18">
        <f t="shared" si="9"/>
        <v>0</v>
      </c>
    </row>
    <row r="268" spans="2:65" x14ac:dyDescent="0.35">
      <c r="B268" s="23"/>
      <c r="C268" s="10"/>
      <c r="D268" s="11"/>
      <c r="E268" s="12"/>
      <c r="F268" s="13"/>
      <c r="G268" s="13" t="str">
        <f>IF(ISBLANK($F268),"kies soort opvang",VLOOKUP($F268,Blad2!$A$1:$B$20,2))</f>
        <v>kies soort opvang</v>
      </c>
      <c r="H268" s="13"/>
      <c r="I268" s="13"/>
      <c r="J268" s="14"/>
      <c r="K268" s="14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5"/>
      <c r="Y268" s="16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5"/>
      <c r="AL268" s="16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5"/>
      <c r="AY268" s="16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5"/>
      <c r="BL268" s="17">
        <f t="shared" si="8"/>
        <v>0</v>
      </c>
      <c r="BM268" s="18">
        <f t="shared" si="9"/>
        <v>0</v>
      </c>
    </row>
    <row r="269" spans="2:65" x14ac:dyDescent="0.35">
      <c r="B269" s="23"/>
      <c r="C269" s="10"/>
      <c r="D269" s="11"/>
      <c r="E269" s="12"/>
      <c r="F269" s="13"/>
      <c r="G269" s="13" t="str">
        <f>IF(ISBLANK($F269),"kies soort opvang",VLOOKUP($F269,Blad2!$A$1:$B$20,2))</f>
        <v>kies soort opvang</v>
      </c>
      <c r="H269" s="13"/>
      <c r="I269" s="13"/>
      <c r="J269" s="14"/>
      <c r="K269" s="14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5"/>
      <c r="Y269" s="16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5"/>
      <c r="AL269" s="16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5"/>
      <c r="AY269" s="16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5"/>
      <c r="BL269" s="17">
        <f t="shared" si="8"/>
        <v>0</v>
      </c>
      <c r="BM269" s="18">
        <f t="shared" si="9"/>
        <v>0</v>
      </c>
    </row>
    <row r="270" spans="2:65" x14ac:dyDescent="0.35">
      <c r="B270" s="23"/>
      <c r="C270" s="10"/>
      <c r="D270" s="11"/>
      <c r="E270" s="12"/>
      <c r="F270" s="13"/>
      <c r="G270" s="13" t="str">
        <f>IF(ISBLANK($F270),"kies soort opvang",VLOOKUP($F270,Blad2!$A$1:$B$20,2))</f>
        <v>kies soort opvang</v>
      </c>
      <c r="H270" s="13"/>
      <c r="I270" s="13"/>
      <c r="J270" s="14"/>
      <c r="K270" s="14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5"/>
      <c r="Y270" s="16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5"/>
      <c r="AL270" s="16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5"/>
      <c r="AY270" s="16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5"/>
      <c r="BL270" s="17">
        <f t="shared" si="8"/>
        <v>0</v>
      </c>
      <c r="BM270" s="18">
        <f t="shared" si="9"/>
        <v>0</v>
      </c>
    </row>
    <row r="271" spans="2:65" x14ac:dyDescent="0.35">
      <c r="B271" s="23"/>
      <c r="C271" s="10"/>
      <c r="D271" s="11"/>
      <c r="E271" s="12"/>
      <c r="F271" s="13"/>
      <c r="G271" s="13" t="str">
        <f>IF(ISBLANK($F271),"kies soort opvang",VLOOKUP($F271,Blad2!$A$1:$B$20,2))</f>
        <v>kies soort opvang</v>
      </c>
      <c r="H271" s="13"/>
      <c r="I271" s="13"/>
      <c r="J271" s="14"/>
      <c r="K271" s="14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5"/>
      <c r="Y271" s="16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5"/>
      <c r="AL271" s="16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5"/>
      <c r="AY271" s="16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5"/>
      <c r="BL271" s="17">
        <f t="shared" si="8"/>
        <v>0</v>
      </c>
      <c r="BM271" s="18">
        <f t="shared" si="9"/>
        <v>0</v>
      </c>
    </row>
    <row r="272" spans="2:65" x14ac:dyDescent="0.35">
      <c r="B272" s="23"/>
      <c r="C272" s="10"/>
      <c r="D272" s="11"/>
      <c r="E272" s="12"/>
      <c r="F272" s="13"/>
      <c r="G272" s="13" t="str">
        <f>IF(ISBLANK($F272),"kies soort opvang",VLOOKUP($F272,Blad2!$A$1:$B$20,2))</f>
        <v>kies soort opvang</v>
      </c>
      <c r="H272" s="13"/>
      <c r="I272" s="13"/>
      <c r="J272" s="14"/>
      <c r="K272" s="14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5"/>
      <c r="Y272" s="16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5"/>
      <c r="AL272" s="16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5"/>
      <c r="AY272" s="16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5"/>
      <c r="BL272" s="17">
        <f t="shared" si="8"/>
        <v>0</v>
      </c>
      <c r="BM272" s="18">
        <f t="shared" si="9"/>
        <v>0</v>
      </c>
    </row>
    <row r="273" spans="2:65" x14ac:dyDescent="0.35">
      <c r="B273" s="23"/>
      <c r="C273" s="10"/>
      <c r="D273" s="11"/>
      <c r="E273" s="12"/>
      <c r="F273" s="13"/>
      <c r="G273" s="13" t="str">
        <f>IF(ISBLANK($F273),"kies soort opvang",VLOOKUP($F273,Blad2!$A$1:$B$20,2))</f>
        <v>kies soort opvang</v>
      </c>
      <c r="H273" s="13"/>
      <c r="I273" s="13"/>
      <c r="J273" s="14"/>
      <c r="K273" s="14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5"/>
      <c r="Y273" s="16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5"/>
      <c r="AL273" s="16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5"/>
      <c r="AY273" s="16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5"/>
      <c r="BL273" s="17">
        <f t="shared" si="8"/>
        <v>0</v>
      </c>
      <c r="BM273" s="18">
        <f t="shared" si="9"/>
        <v>0</v>
      </c>
    </row>
    <row r="274" spans="2:65" x14ac:dyDescent="0.35">
      <c r="B274" s="23"/>
      <c r="C274" s="10"/>
      <c r="D274" s="11"/>
      <c r="E274" s="12"/>
      <c r="F274" s="13"/>
      <c r="G274" s="13" t="str">
        <f>IF(ISBLANK($F274),"kies soort opvang",VLOOKUP($F274,Blad2!$A$1:$B$20,2))</f>
        <v>kies soort opvang</v>
      </c>
      <c r="H274" s="13"/>
      <c r="I274" s="13"/>
      <c r="J274" s="14"/>
      <c r="K274" s="14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5"/>
      <c r="Y274" s="16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5"/>
      <c r="AL274" s="16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5"/>
      <c r="AY274" s="16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5"/>
      <c r="BL274" s="17">
        <f t="shared" si="8"/>
        <v>0</v>
      </c>
      <c r="BM274" s="18">
        <f t="shared" si="9"/>
        <v>0</v>
      </c>
    </row>
    <row r="275" spans="2:65" x14ac:dyDescent="0.35">
      <c r="B275" s="23"/>
      <c r="C275" s="10"/>
      <c r="D275" s="11"/>
      <c r="E275" s="12"/>
      <c r="F275" s="13"/>
      <c r="G275" s="13" t="str">
        <f>IF(ISBLANK($F275),"kies soort opvang",VLOOKUP($F275,Blad2!$A$1:$B$20,2))</f>
        <v>kies soort opvang</v>
      </c>
      <c r="H275" s="13"/>
      <c r="I275" s="13"/>
      <c r="J275" s="14"/>
      <c r="K275" s="14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5"/>
      <c r="Y275" s="16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5"/>
      <c r="AL275" s="16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5"/>
      <c r="AY275" s="16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5"/>
      <c r="BL275" s="17">
        <f t="shared" si="8"/>
        <v>0</v>
      </c>
      <c r="BM275" s="18">
        <f t="shared" si="9"/>
        <v>0</v>
      </c>
    </row>
    <row r="276" spans="2:65" x14ac:dyDescent="0.35">
      <c r="B276" s="23"/>
      <c r="C276" s="10"/>
      <c r="D276" s="11"/>
      <c r="E276" s="12"/>
      <c r="F276" s="13"/>
      <c r="G276" s="13" t="str">
        <f>IF(ISBLANK($F276),"kies soort opvang",VLOOKUP($F276,Blad2!$A$1:$B$20,2))</f>
        <v>kies soort opvang</v>
      </c>
      <c r="H276" s="13"/>
      <c r="I276" s="13"/>
      <c r="J276" s="14"/>
      <c r="K276" s="14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5"/>
      <c r="Y276" s="16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5"/>
      <c r="AL276" s="16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5"/>
      <c r="AY276" s="16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5"/>
      <c r="BL276" s="17">
        <f t="shared" si="8"/>
        <v>0</v>
      </c>
      <c r="BM276" s="18">
        <f t="shared" si="9"/>
        <v>0</v>
      </c>
    </row>
    <row r="277" spans="2:65" x14ac:dyDescent="0.35">
      <c r="B277" s="23"/>
      <c r="C277" s="10"/>
      <c r="D277" s="11"/>
      <c r="E277" s="12"/>
      <c r="F277" s="13"/>
      <c r="G277" s="13" t="str">
        <f>IF(ISBLANK($F277),"kies soort opvang",VLOOKUP($F277,Blad2!$A$1:$B$20,2))</f>
        <v>kies soort opvang</v>
      </c>
      <c r="H277" s="13"/>
      <c r="I277" s="13"/>
      <c r="J277" s="14"/>
      <c r="K277" s="14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5"/>
      <c r="Y277" s="16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5"/>
      <c r="AL277" s="16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5"/>
      <c r="AY277" s="16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5"/>
      <c r="BL277" s="17">
        <f t="shared" si="8"/>
        <v>0</v>
      </c>
      <c r="BM277" s="18">
        <f t="shared" si="9"/>
        <v>0</v>
      </c>
    </row>
    <row r="278" spans="2:65" x14ac:dyDescent="0.35">
      <c r="B278" s="23"/>
      <c r="C278" s="10"/>
      <c r="D278" s="11"/>
      <c r="E278" s="12"/>
      <c r="F278" s="13"/>
      <c r="G278" s="13" t="str">
        <f>IF(ISBLANK($F278),"kies soort opvang",VLOOKUP($F278,Blad2!$A$1:$B$20,2))</f>
        <v>kies soort opvang</v>
      </c>
      <c r="H278" s="13"/>
      <c r="I278" s="13"/>
      <c r="J278" s="14"/>
      <c r="K278" s="14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5"/>
      <c r="Y278" s="16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5"/>
      <c r="AL278" s="16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5"/>
      <c r="AY278" s="16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5"/>
      <c r="BL278" s="17">
        <f t="shared" si="8"/>
        <v>0</v>
      </c>
      <c r="BM278" s="18">
        <f t="shared" si="9"/>
        <v>0</v>
      </c>
    </row>
    <row r="279" spans="2:65" x14ac:dyDescent="0.35">
      <c r="B279" s="23"/>
      <c r="C279" s="10"/>
      <c r="D279" s="11"/>
      <c r="E279" s="12"/>
      <c r="F279" s="13"/>
      <c r="G279" s="13" t="str">
        <f>IF(ISBLANK($F279),"kies soort opvang",VLOOKUP($F279,Blad2!$A$1:$B$20,2))</f>
        <v>kies soort opvang</v>
      </c>
      <c r="H279" s="13"/>
      <c r="I279" s="13"/>
      <c r="J279" s="14"/>
      <c r="K279" s="14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5"/>
      <c r="Y279" s="16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5"/>
      <c r="AL279" s="16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5"/>
      <c r="AY279" s="16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5"/>
      <c r="BL279" s="17">
        <f t="shared" si="8"/>
        <v>0</v>
      </c>
      <c r="BM279" s="18">
        <f t="shared" si="9"/>
        <v>0</v>
      </c>
    </row>
    <row r="280" spans="2:65" x14ac:dyDescent="0.35">
      <c r="B280" s="23"/>
      <c r="C280" s="10"/>
      <c r="D280" s="11"/>
      <c r="E280" s="12"/>
      <c r="F280" s="13"/>
      <c r="G280" s="13" t="str">
        <f>IF(ISBLANK($F280),"kies soort opvang",VLOOKUP($F280,Blad2!$A$1:$B$20,2))</f>
        <v>kies soort opvang</v>
      </c>
      <c r="H280" s="13"/>
      <c r="I280" s="13"/>
      <c r="J280" s="14"/>
      <c r="K280" s="14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5"/>
      <c r="Y280" s="16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5"/>
      <c r="AL280" s="16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5"/>
      <c r="AY280" s="16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5"/>
      <c r="BL280" s="17">
        <f t="shared" si="8"/>
        <v>0</v>
      </c>
      <c r="BM280" s="18">
        <f t="shared" si="9"/>
        <v>0</v>
      </c>
    </row>
    <row r="281" spans="2:65" x14ac:dyDescent="0.35">
      <c r="B281" s="23"/>
      <c r="C281" s="10"/>
      <c r="D281" s="11"/>
      <c r="E281" s="12"/>
      <c r="F281" s="13"/>
      <c r="G281" s="13" t="str">
        <f>IF(ISBLANK($F281),"kies soort opvang",VLOOKUP($F281,Blad2!$A$1:$B$20,2))</f>
        <v>kies soort opvang</v>
      </c>
      <c r="H281" s="13"/>
      <c r="I281" s="13"/>
      <c r="J281" s="14"/>
      <c r="K281" s="14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5"/>
      <c r="Y281" s="16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5"/>
      <c r="AL281" s="16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5"/>
      <c r="AY281" s="16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5"/>
      <c r="BL281" s="17">
        <f t="shared" si="8"/>
        <v>0</v>
      </c>
      <c r="BM281" s="18">
        <f t="shared" si="9"/>
        <v>0</v>
      </c>
    </row>
    <row r="282" spans="2:65" x14ac:dyDescent="0.35">
      <c r="B282" s="23"/>
      <c r="C282" s="10"/>
      <c r="D282" s="11"/>
      <c r="E282" s="12"/>
      <c r="F282" s="13"/>
      <c r="G282" s="13" t="str">
        <f>IF(ISBLANK($F282),"kies soort opvang",VLOOKUP($F282,Blad2!$A$1:$B$20,2))</f>
        <v>kies soort opvang</v>
      </c>
      <c r="H282" s="13"/>
      <c r="I282" s="13"/>
      <c r="J282" s="14"/>
      <c r="K282" s="14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5"/>
      <c r="Y282" s="16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5"/>
      <c r="AL282" s="16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5"/>
      <c r="AY282" s="16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5"/>
      <c r="BL282" s="17">
        <f t="shared" si="8"/>
        <v>0</v>
      </c>
      <c r="BM282" s="18">
        <f t="shared" si="9"/>
        <v>0</v>
      </c>
    </row>
    <row r="283" spans="2:65" x14ac:dyDescent="0.35">
      <c r="B283" s="23"/>
      <c r="C283" s="10"/>
      <c r="D283" s="11"/>
      <c r="E283" s="12"/>
      <c r="F283" s="13"/>
      <c r="G283" s="13" t="str">
        <f>IF(ISBLANK($F283),"kies soort opvang",VLOOKUP($F283,Blad2!$A$1:$B$20,2))</f>
        <v>kies soort opvang</v>
      </c>
      <c r="H283" s="13"/>
      <c r="I283" s="13"/>
      <c r="J283" s="14"/>
      <c r="K283" s="14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5"/>
      <c r="Y283" s="16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5"/>
      <c r="AL283" s="16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5"/>
      <c r="AY283" s="16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5"/>
      <c r="BL283" s="17">
        <f t="shared" si="8"/>
        <v>0</v>
      </c>
      <c r="BM283" s="18">
        <f t="shared" si="9"/>
        <v>0</v>
      </c>
    </row>
    <row r="284" spans="2:65" x14ac:dyDescent="0.35">
      <c r="B284" s="23"/>
      <c r="C284" s="10"/>
      <c r="D284" s="11"/>
      <c r="E284" s="12"/>
      <c r="F284" s="13"/>
      <c r="G284" s="13" t="str">
        <f>IF(ISBLANK($F284),"kies soort opvang",VLOOKUP($F284,Blad2!$A$1:$B$20,2))</f>
        <v>kies soort opvang</v>
      </c>
      <c r="H284" s="13"/>
      <c r="I284" s="13"/>
      <c r="J284" s="14"/>
      <c r="K284" s="14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5"/>
      <c r="Y284" s="16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5"/>
      <c r="AL284" s="16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5"/>
      <c r="AY284" s="16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5"/>
      <c r="BL284" s="17">
        <f t="shared" si="8"/>
        <v>0</v>
      </c>
      <c r="BM284" s="18">
        <f t="shared" si="9"/>
        <v>0</v>
      </c>
    </row>
    <row r="285" spans="2:65" x14ac:dyDescent="0.35">
      <c r="B285" s="23"/>
      <c r="C285" s="10"/>
      <c r="D285" s="11"/>
      <c r="E285" s="12"/>
      <c r="F285" s="13"/>
      <c r="G285" s="13" t="str">
        <f>IF(ISBLANK($F285),"kies soort opvang",VLOOKUP($F285,Blad2!$A$1:$B$20,2))</f>
        <v>kies soort opvang</v>
      </c>
      <c r="H285" s="13"/>
      <c r="I285" s="13"/>
      <c r="J285" s="14"/>
      <c r="K285" s="14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5"/>
      <c r="Y285" s="16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5"/>
      <c r="AL285" s="16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5"/>
      <c r="AY285" s="16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5"/>
      <c r="BL285" s="17">
        <f t="shared" si="8"/>
        <v>0</v>
      </c>
      <c r="BM285" s="18">
        <f t="shared" si="9"/>
        <v>0</v>
      </c>
    </row>
    <row r="286" spans="2:65" x14ac:dyDescent="0.35">
      <c r="B286" s="23"/>
      <c r="C286" s="10"/>
      <c r="D286" s="11"/>
      <c r="E286" s="12"/>
      <c r="F286" s="13"/>
      <c r="G286" s="13" t="str">
        <f>IF(ISBLANK($F286),"kies soort opvang",VLOOKUP($F286,Blad2!$A$1:$B$20,2))</f>
        <v>kies soort opvang</v>
      </c>
      <c r="H286" s="13"/>
      <c r="I286" s="13"/>
      <c r="J286" s="14"/>
      <c r="K286" s="14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5"/>
      <c r="Y286" s="16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5"/>
      <c r="AL286" s="16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5"/>
      <c r="AY286" s="16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5"/>
      <c r="BL286" s="17">
        <f t="shared" si="8"/>
        <v>0</v>
      </c>
      <c r="BM286" s="18">
        <f t="shared" si="9"/>
        <v>0</v>
      </c>
    </row>
    <row r="287" spans="2:65" x14ac:dyDescent="0.35">
      <c r="B287" s="23"/>
      <c r="C287" s="10"/>
      <c r="D287" s="11"/>
      <c r="E287" s="12"/>
      <c r="F287" s="13"/>
      <c r="G287" s="13" t="str">
        <f>IF(ISBLANK($F287),"kies soort opvang",VLOOKUP($F287,Blad2!$A$1:$B$20,2))</f>
        <v>kies soort opvang</v>
      </c>
      <c r="H287" s="13"/>
      <c r="I287" s="13"/>
      <c r="J287" s="14"/>
      <c r="K287" s="14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5"/>
      <c r="Y287" s="16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5"/>
      <c r="AL287" s="16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5"/>
      <c r="AY287" s="16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5"/>
      <c r="BL287" s="17">
        <f t="shared" si="8"/>
        <v>0</v>
      </c>
      <c r="BM287" s="18">
        <f t="shared" si="9"/>
        <v>0</v>
      </c>
    </row>
    <row r="288" spans="2:65" x14ac:dyDescent="0.35">
      <c r="B288" s="23"/>
      <c r="C288" s="10"/>
      <c r="D288" s="11"/>
      <c r="E288" s="12"/>
      <c r="F288" s="13"/>
      <c r="G288" s="13" t="str">
        <f>IF(ISBLANK($F288),"kies soort opvang",VLOOKUP($F288,Blad2!$A$1:$B$20,2))</f>
        <v>kies soort opvang</v>
      </c>
      <c r="H288" s="13"/>
      <c r="I288" s="13"/>
      <c r="J288" s="14"/>
      <c r="K288" s="14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5"/>
      <c r="Y288" s="16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5"/>
      <c r="AL288" s="16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5"/>
      <c r="AY288" s="16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5"/>
      <c r="BL288" s="17">
        <f t="shared" si="8"/>
        <v>0</v>
      </c>
      <c r="BM288" s="18">
        <f t="shared" si="9"/>
        <v>0</v>
      </c>
    </row>
    <row r="289" spans="2:65" x14ac:dyDescent="0.35">
      <c r="B289" s="23"/>
      <c r="C289" s="10"/>
      <c r="D289" s="11"/>
      <c r="E289" s="12"/>
      <c r="F289" s="13"/>
      <c r="G289" s="13" t="str">
        <f>IF(ISBLANK($F289),"kies soort opvang",VLOOKUP($F289,Blad2!$A$1:$B$20,2))</f>
        <v>kies soort opvang</v>
      </c>
      <c r="H289" s="13"/>
      <c r="I289" s="13"/>
      <c r="J289" s="14"/>
      <c r="K289" s="14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5"/>
      <c r="Y289" s="16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5"/>
      <c r="AL289" s="16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5"/>
      <c r="AY289" s="16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5"/>
      <c r="BL289" s="17">
        <f t="shared" si="8"/>
        <v>0</v>
      </c>
      <c r="BM289" s="18">
        <f t="shared" si="9"/>
        <v>0</v>
      </c>
    </row>
    <row r="290" spans="2:65" x14ac:dyDescent="0.35">
      <c r="B290" s="23"/>
      <c r="C290" s="10"/>
      <c r="D290" s="11"/>
      <c r="E290" s="12"/>
      <c r="F290" s="13"/>
      <c r="G290" s="13" t="str">
        <f>IF(ISBLANK($F290),"kies soort opvang",VLOOKUP($F290,Blad2!$A$1:$B$20,2))</f>
        <v>kies soort opvang</v>
      </c>
      <c r="H290" s="13"/>
      <c r="I290" s="13"/>
      <c r="J290" s="14"/>
      <c r="K290" s="14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5"/>
      <c r="Y290" s="16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5"/>
      <c r="AL290" s="16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5"/>
      <c r="AY290" s="16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5"/>
      <c r="BL290" s="17">
        <f t="shared" si="8"/>
        <v>0</v>
      </c>
      <c r="BM290" s="18">
        <f t="shared" si="9"/>
        <v>0</v>
      </c>
    </row>
    <row r="291" spans="2:65" x14ac:dyDescent="0.35">
      <c r="B291" s="23"/>
      <c r="C291" s="10"/>
      <c r="D291" s="11"/>
      <c r="E291" s="12"/>
      <c r="F291" s="13"/>
      <c r="G291" s="13" t="str">
        <f>IF(ISBLANK($F291),"kies soort opvang",VLOOKUP($F291,Blad2!$A$1:$B$20,2))</f>
        <v>kies soort opvang</v>
      </c>
      <c r="H291" s="13"/>
      <c r="I291" s="13"/>
      <c r="J291" s="14"/>
      <c r="K291" s="14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5"/>
      <c r="Y291" s="16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5"/>
      <c r="AL291" s="16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5"/>
      <c r="AY291" s="16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5"/>
      <c r="BL291" s="17">
        <f t="shared" si="8"/>
        <v>0</v>
      </c>
      <c r="BM291" s="18">
        <f t="shared" si="9"/>
        <v>0</v>
      </c>
    </row>
    <row r="292" spans="2:65" x14ac:dyDescent="0.35">
      <c r="B292" s="23"/>
      <c r="C292" s="10"/>
      <c r="D292" s="11"/>
      <c r="E292" s="12"/>
      <c r="F292" s="13"/>
      <c r="G292" s="13" t="str">
        <f>IF(ISBLANK($F292),"kies soort opvang",VLOOKUP($F292,Blad2!$A$1:$B$20,2))</f>
        <v>kies soort opvang</v>
      </c>
      <c r="H292" s="13"/>
      <c r="I292" s="13"/>
      <c r="J292" s="14"/>
      <c r="K292" s="14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5"/>
      <c r="Y292" s="16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5"/>
      <c r="AL292" s="16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5"/>
      <c r="AY292" s="16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5"/>
      <c r="BL292" s="17">
        <f t="shared" si="8"/>
        <v>0</v>
      </c>
      <c r="BM292" s="18">
        <f t="shared" si="9"/>
        <v>0</v>
      </c>
    </row>
    <row r="293" spans="2:65" x14ac:dyDescent="0.35">
      <c r="B293" s="23"/>
      <c r="C293" s="10"/>
      <c r="D293" s="11"/>
      <c r="E293" s="12"/>
      <c r="F293" s="13"/>
      <c r="G293" s="13" t="str">
        <f>IF(ISBLANK($F293),"kies soort opvang",VLOOKUP($F293,Blad2!$A$1:$B$20,2))</f>
        <v>kies soort opvang</v>
      </c>
      <c r="H293" s="13"/>
      <c r="I293" s="13"/>
      <c r="J293" s="14"/>
      <c r="K293" s="14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5"/>
      <c r="Y293" s="16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5"/>
      <c r="AL293" s="16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5"/>
      <c r="AY293" s="16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5"/>
      <c r="BL293" s="17">
        <f t="shared" si="8"/>
        <v>0</v>
      </c>
      <c r="BM293" s="18">
        <f t="shared" si="9"/>
        <v>0</v>
      </c>
    </row>
    <row r="294" spans="2:65" x14ac:dyDescent="0.35">
      <c r="B294" s="23"/>
      <c r="C294" s="10"/>
      <c r="D294" s="11"/>
      <c r="E294" s="12"/>
      <c r="F294" s="13"/>
      <c r="G294" s="13" t="str">
        <f>IF(ISBLANK($F294),"kies soort opvang",VLOOKUP($F294,Blad2!$A$1:$B$20,2))</f>
        <v>kies soort opvang</v>
      </c>
      <c r="H294" s="13"/>
      <c r="I294" s="13"/>
      <c r="J294" s="14"/>
      <c r="K294" s="14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5"/>
      <c r="Y294" s="16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5"/>
      <c r="AL294" s="16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5"/>
      <c r="AY294" s="16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5"/>
      <c r="BL294" s="17">
        <f t="shared" si="8"/>
        <v>0</v>
      </c>
      <c r="BM294" s="18">
        <f t="shared" si="9"/>
        <v>0</v>
      </c>
    </row>
    <row r="295" spans="2:65" x14ac:dyDescent="0.35">
      <c r="B295" s="23"/>
      <c r="C295" s="10"/>
      <c r="D295" s="11"/>
      <c r="E295" s="12"/>
      <c r="F295" s="13"/>
      <c r="G295" s="13" t="str">
        <f>IF(ISBLANK($F295),"kies soort opvang",VLOOKUP($F295,Blad2!$A$1:$B$20,2))</f>
        <v>kies soort opvang</v>
      </c>
      <c r="H295" s="13"/>
      <c r="I295" s="13"/>
      <c r="J295" s="14"/>
      <c r="K295" s="14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5"/>
      <c r="Y295" s="16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5"/>
      <c r="AL295" s="16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5"/>
      <c r="AY295" s="16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5"/>
      <c r="BL295" s="17">
        <f t="shared" si="8"/>
        <v>0</v>
      </c>
      <c r="BM295" s="18">
        <f t="shared" si="9"/>
        <v>0</v>
      </c>
    </row>
    <row r="296" spans="2:65" x14ac:dyDescent="0.35">
      <c r="B296" s="23"/>
      <c r="C296" s="10"/>
      <c r="D296" s="11"/>
      <c r="E296" s="12"/>
      <c r="F296" s="13"/>
      <c r="G296" s="13" t="str">
        <f>IF(ISBLANK($F296),"kies soort opvang",VLOOKUP($F296,Blad2!$A$1:$B$20,2))</f>
        <v>kies soort opvang</v>
      </c>
      <c r="H296" s="13"/>
      <c r="I296" s="13"/>
      <c r="J296" s="14"/>
      <c r="K296" s="14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5"/>
      <c r="Y296" s="16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5"/>
      <c r="AL296" s="16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5"/>
      <c r="AY296" s="16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5"/>
      <c r="BL296" s="17">
        <f t="shared" si="8"/>
        <v>0</v>
      </c>
      <c r="BM296" s="18">
        <f t="shared" si="9"/>
        <v>0</v>
      </c>
    </row>
    <row r="297" spans="2:65" x14ac:dyDescent="0.35">
      <c r="B297" s="23"/>
      <c r="C297" s="10"/>
      <c r="D297" s="11"/>
      <c r="E297" s="12"/>
      <c r="F297" s="13"/>
      <c r="G297" s="13" t="str">
        <f>IF(ISBLANK($F297),"kies soort opvang",VLOOKUP($F297,Blad2!$A$1:$B$20,2))</f>
        <v>kies soort opvang</v>
      </c>
      <c r="H297" s="13"/>
      <c r="I297" s="13"/>
      <c r="J297" s="14"/>
      <c r="K297" s="14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5"/>
      <c r="Y297" s="16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5"/>
      <c r="AL297" s="16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5"/>
      <c r="AY297" s="16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5"/>
      <c r="BL297" s="17">
        <f t="shared" si="8"/>
        <v>0</v>
      </c>
      <c r="BM297" s="18">
        <f t="shared" si="9"/>
        <v>0</v>
      </c>
    </row>
    <row r="298" spans="2:65" x14ac:dyDescent="0.35">
      <c r="B298" s="23"/>
      <c r="C298" s="10"/>
      <c r="D298" s="11"/>
      <c r="E298" s="12"/>
      <c r="F298" s="13"/>
      <c r="G298" s="13" t="str">
        <f>IF(ISBLANK($F298),"kies soort opvang",VLOOKUP($F298,Blad2!$A$1:$B$20,2))</f>
        <v>kies soort opvang</v>
      </c>
      <c r="H298" s="13"/>
      <c r="I298" s="13"/>
      <c r="J298" s="14"/>
      <c r="K298" s="14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5"/>
      <c r="Y298" s="16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5"/>
      <c r="AL298" s="16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5"/>
      <c r="AY298" s="16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5"/>
      <c r="BL298" s="17">
        <f t="shared" si="8"/>
        <v>0</v>
      </c>
      <c r="BM298" s="18">
        <f t="shared" si="9"/>
        <v>0</v>
      </c>
    </row>
    <row r="299" spans="2:65" x14ac:dyDescent="0.35">
      <c r="B299" s="23"/>
      <c r="C299" s="10"/>
      <c r="D299" s="11"/>
      <c r="E299" s="12"/>
      <c r="F299" s="13"/>
      <c r="G299" s="13" t="str">
        <f>IF(ISBLANK($F299),"kies soort opvang",VLOOKUP($F299,Blad2!$A$1:$B$20,2))</f>
        <v>kies soort opvang</v>
      </c>
      <c r="H299" s="13"/>
      <c r="I299" s="13"/>
      <c r="J299" s="14"/>
      <c r="K299" s="14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5"/>
      <c r="Y299" s="16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5"/>
      <c r="AL299" s="16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5"/>
      <c r="AY299" s="16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5"/>
      <c r="BL299" s="17">
        <f t="shared" si="8"/>
        <v>0</v>
      </c>
      <c r="BM299" s="18">
        <f t="shared" si="9"/>
        <v>0</v>
      </c>
    </row>
    <row r="300" spans="2:65" x14ac:dyDescent="0.35">
      <c r="B300" s="23"/>
      <c r="C300" s="10"/>
      <c r="D300" s="11"/>
      <c r="E300" s="12"/>
      <c r="F300" s="13"/>
      <c r="G300" s="13" t="str">
        <f>IF(ISBLANK($F300),"kies soort opvang",VLOOKUP($F300,Blad2!$A$1:$B$20,2))</f>
        <v>kies soort opvang</v>
      </c>
      <c r="H300" s="13"/>
      <c r="I300" s="13"/>
      <c r="J300" s="14"/>
      <c r="K300" s="14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5"/>
      <c r="Y300" s="16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5"/>
      <c r="AL300" s="16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5"/>
      <c r="AY300" s="16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5"/>
      <c r="BL300" s="17">
        <f t="shared" si="8"/>
        <v>0</v>
      </c>
      <c r="BM300" s="18">
        <f t="shared" si="9"/>
        <v>0</v>
      </c>
    </row>
    <row r="301" spans="2:65" x14ac:dyDescent="0.35">
      <c r="B301" s="23"/>
      <c r="C301" s="10"/>
      <c r="D301" s="11"/>
      <c r="E301" s="12"/>
      <c r="F301" s="13"/>
      <c r="G301" s="13" t="str">
        <f>IF(ISBLANK($F301),"kies soort opvang",VLOOKUP($F301,Blad2!$A$1:$B$20,2))</f>
        <v>kies soort opvang</v>
      </c>
      <c r="H301" s="13"/>
      <c r="I301" s="13"/>
      <c r="J301" s="14"/>
      <c r="K301" s="14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5"/>
      <c r="Y301" s="16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5"/>
      <c r="AL301" s="16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5"/>
      <c r="AY301" s="16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5"/>
      <c r="BL301" s="17">
        <f t="shared" si="8"/>
        <v>0</v>
      </c>
      <c r="BM301" s="18">
        <f t="shared" si="9"/>
        <v>0</v>
      </c>
    </row>
    <row r="302" spans="2:65" x14ac:dyDescent="0.35">
      <c r="B302" s="23"/>
      <c r="C302" s="10"/>
      <c r="D302" s="11"/>
      <c r="E302" s="12"/>
      <c r="F302" s="13"/>
      <c r="G302" s="13" t="str">
        <f>IF(ISBLANK($F302),"kies soort opvang",VLOOKUP($F302,Blad2!$A$1:$B$20,2))</f>
        <v>kies soort opvang</v>
      </c>
      <c r="H302" s="13"/>
      <c r="I302" s="13"/>
      <c r="J302" s="14"/>
      <c r="K302" s="14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5"/>
      <c r="Y302" s="16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5"/>
      <c r="AL302" s="16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5"/>
      <c r="AY302" s="16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5"/>
      <c r="BL302" s="17">
        <f t="shared" si="8"/>
        <v>0</v>
      </c>
      <c r="BM302" s="18">
        <f t="shared" si="9"/>
        <v>0</v>
      </c>
    </row>
    <row r="303" spans="2:65" x14ac:dyDescent="0.35">
      <c r="B303" s="23"/>
      <c r="C303" s="10"/>
      <c r="D303" s="11"/>
      <c r="E303" s="12"/>
      <c r="F303" s="13"/>
      <c r="G303" s="13" t="str">
        <f>IF(ISBLANK($F303),"kies soort opvang",VLOOKUP($F303,Blad2!$A$1:$B$20,2))</f>
        <v>kies soort opvang</v>
      </c>
      <c r="H303" s="13"/>
      <c r="I303" s="13"/>
      <c r="J303" s="14"/>
      <c r="K303" s="14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5"/>
      <c r="Y303" s="16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5"/>
      <c r="AL303" s="16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5"/>
      <c r="AY303" s="16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5"/>
      <c r="BL303" s="17">
        <f t="shared" si="8"/>
        <v>0</v>
      </c>
      <c r="BM303" s="18">
        <f t="shared" si="9"/>
        <v>0</v>
      </c>
    </row>
    <row r="304" spans="2:65" x14ac:dyDescent="0.35">
      <c r="B304" s="23"/>
      <c r="C304" s="10"/>
      <c r="D304" s="11"/>
      <c r="E304" s="12"/>
      <c r="F304" s="13"/>
      <c r="G304" s="13" t="str">
        <f>IF(ISBLANK($F304),"kies soort opvang",VLOOKUP($F304,Blad2!$A$1:$B$20,2))</f>
        <v>kies soort opvang</v>
      </c>
      <c r="H304" s="13"/>
      <c r="I304" s="13"/>
      <c r="J304" s="14"/>
      <c r="K304" s="14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5"/>
      <c r="Y304" s="16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5"/>
      <c r="AL304" s="16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5"/>
      <c r="AY304" s="16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5"/>
      <c r="BL304" s="17">
        <f t="shared" si="8"/>
        <v>0</v>
      </c>
      <c r="BM304" s="18">
        <f t="shared" si="9"/>
        <v>0</v>
      </c>
    </row>
    <row r="305" spans="2:65" x14ac:dyDescent="0.35">
      <c r="B305" s="23"/>
      <c r="C305" s="10"/>
      <c r="D305" s="11"/>
      <c r="E305" s="12"/>
      <c r="F305" s="13"/>
      <c r="G305" s="13" t="str">
        <f>IF(ISBLANK($F305),"kies soort opvang",VLOOKUP($F305,Blad2!$A$1:$B$20,2))</f>
        <v>kies soort opvang</v>
      </c>
      <c r="H305" s="13"/>
      <c r="I305" s="13"/>
      <c r="J305" s="14"/>
      <c r="K305" s="14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5"/>
      <c r="Y305" s="16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5"/>
      <c r="AL305" s="16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5"/>
      <c r="AY305" s="16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5"/>
      <c r="BL305" s="17">
        <f t="shared" si="8"/>
        <v>0</v>
      </c>
      <c r="BM305" s="18">
        <f t="shared" si="9"/>
        <v>0</v>
      </c>
    </row>
    <row r="306" spans="2:65" x14ac:dyDescent="0.35">
      <c r="B306" s="23"/>
      <c r="C306" s="10"/>
      <c r="D306" s="11"/>
      <c r="E306" s="12"/>
      <c r="F306" s="13"/>
      <c r="G306" s="13" t="str">
        <f>IF(ISBLANK($F306),"kies soort opvang",VLOOKUP($F306,Blad2!$A$1:$B$20,2))</f>
        <v>kies soort opvang</v>
      </c>
      <c r="H306" s="13"/>
      <c r="I306" s="13"/>
      <c r="J306" s="14"/>
      <c r="K306" s="14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5"/>
      <c r="Y306" s="16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5"/>
      <c r="AL306" s="16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5"/>
      <c r="AY306" s="16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5"/>
      <c r="BL306" s="17">
        <f t="shared" si="8"/>
        <v>0</v>
      </c>
      <c r="BM306" s="18">
        <f t="shared" si="9"/>
        <v>0</v>
      </c>
    </row>
    <row r="307" spans="2:65" x14ac:dyDescent="0.35">
      <c r="B307" s="23"/>
      <c r="C307" s="10"/>
      <c r="D307" s="11"/>
      <c r="E307" s="12"/>
      <c r="F307" s="13"/>
      <c r="G307" s="13" t="str">
        <f>IF(ISBLANK($F307),"kies soort opvang",VLOOKUP($F307,Blad2!$A$1:$B$20,2))</f>
        <v>kies soort opvang</v>
      </c>
      <c r="H307" s="13"/>
      <c r="I307" s="13"/>
      <c r="J307" s="14"/>
      <c r="K307" s="14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5"/>
      <c r="Y307" s="16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5"/>
      <c r="AL307" s="16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5"/>
      <c r="AY307" s="16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5"/>
      <c r="BL307" s="17">
        <f t="shared" si="8"/>
        <v>0</v>
      </c>
      <c r="BM307" s="18">
        <f t="shared" si="9"/>
        <v>0</v>
      </c>
    </row>
    <row r="308" spans="2:65" x14ac:dyDescent="0.35">
      <c r="B308" s="23"/>
      <c r="C308" s="10"/>
      <c r="D308" s="11"/>
      <c r="E308" s="12"/>
      <c r="F308" s="13"/>
      <c r="G308" s="13" t="str">
        <f>IF(ISBLANK($F308),"kies soort opvang",VLOOKUP($F308,Blad2!$A$1:$B$20,2))</f>
        <v>kies soort opvang</v>
      </c>
      <c r="H308" s="13"/>
      <c r="I308" s="13"/>
      <c r="J308" s="14"/>
      <c r="K308" s="14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5"/>
      <c r="Y308" s="16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5"/>
      <c r="AL308" s="16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5"/>
      <c r="AY308" s="16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5"/>
      <c r="BL308" s="17">
        <f t="shared" si="8"/>
        <v>0</v>
      </c>
      <c r="BM308" s="18">
        <f t="shared" si="9"/>
        <v>0</v>
      </c>
    </row>
    <row r="309" spans="2:65" x14ac:dyDescent="0.35">
      <c r="B309" s="23"/>
      <c r="C309" s="10"/>
      <c r="D309" s="11"/>
      <c r="E309" s="12"/>
      <c r="F309" s="13"/>
      <c r="G309" s="13" t="str">
        <f>IF(ISBLANK($F309),"kies soort opvang",VLOOKUP($F309,Blad2!$A$1:$B$20,2))</f>
        <v>kies soort opvang</v>
      </c>
      <c r="H309" s="13"/>
      <c r="I309" s="13"/>
      <c r="J309" s="14"/>
      <c r="K309" s="14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5"/>
      <c r="Y309" s="16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5"/>
      <c r="AL309" s="16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5"/>
      <c r="AY309" s="16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5"/>
      <c r="BL309" s="17">
        <f t="shared" si="8"/>
        <v>0</v>
      </c>
      <c r="BM309" s="18">
        <f t="shared" si="9"/>
        <v>0</v>
      </c>
    </row>
    <row r="310" spans="2:65" x14ac:dyDescent="0.35">
      <c r="B310" s="23"/>
      <c r="C310" s="10"/>
      <c r="D310" s="11"/>
      <c r="E310" s="12"/>
      <c r="F310" s="13"/>
      <c r="G310" s="13" t="str">
        <f>IF(ISBLANK($F310),"kies soort opvang",VLOOKUP($F310,Blad2!$A$1:$B$20,2))</f>
        <v>kies soort opvang</v>
      </c>
      <c r="H310" s="13"/>
      <c r="I310" s="13"/>
      <c r="J310" s="14"/>
      <c r="K310" s="14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5"/>
      <c r="Y310" s="16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5"/>
      <c r="AL310" s="16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5"/>
      <c r="AY310" s="16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5"/>
      <c r="BL310" s="17">
        <f t="shared" si="8"/>
        <v>0</v>
      </c>
      <c r="BM310" s="18">
        <f t="shared" si="9"/>
        <v>0</v>
      </c>
    </row>
    <row r="311" spans="2:65" x14ac:dyDescent="0.35">
      <c r="B311" s="23"/>
      <c r="C311" s="10"/>
      <c r="D311" s="11"/>
      <c r="E311" s="12"/>
      <c r="F311" s="13"/>
      <c r="G311" s="13" t="str">
        <f>IF(ISBLANK($F311),"kies soort opvang",VLOOKUP($F311,Blad2!$A$1:$B$20,2))</f>
        <v>kies soort opvang</v>
      </c>
      <c r="H311" s="13"/>
      <c r="I311" s="13"/>
      <c r="J311" s="14"/>
      <c r="K311" s="14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5"/>
      <c r="Y311" s="16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5"/>
      <c r="AL311" s="16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5"/>
      <c r="AY311" s="16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5"/>
      <c r="BL311" s="17">
        <f t="shared" si="8"/>
        <v>0</v>
      </c>
      <c r="BM311" s="18">
        <f t="shared" si="9"/>
        <v>0</v>
      </c>
    </row>
    <row r="312" spans="2:65" x14ac:dyDescent="0.35">
      <c r="B312" s="23"/>
      <c r="C312" s="10"/>
      <c r="D312" s="11"/>
      <c r="E312" s="12"/>
      <c r="F312" s="13"/>
      <c r="G312" s="13" t="str">
        <f>IF(ISBLANK($F312),"kies soort opvang",VLOOKUP($F312,Blad2!$A$1:$B$20,2))</f>
        <v>kies soort opvang</v>
      </c>
      <c r="H312" s="13"/>
      <c r="I312" s="13"/>
      <c r="J312" s="14"/>
      <c r="K312" s="14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5"/>
      <c r="Y312" s="16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5"/>
      <c r="AL312" s="16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5"/>
      <c r="AY312" s="16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5"/>
      <c r="BL312" s="17">
        <f t="shared" si="8"/>
        <v>0</v>
      </c>
      <c r="BM312" s="18">
        <f t="shared" si="9"/>
        <v>0</v>
      </c>
    </row>
    <row r="313" spans="2:65" x14ac:dyDescent="0.35">
      <c r="B313" s="23"/>
      <c r="C313" s="10"/>
      <c r="D313" s="11"/>
      <c r="E313" s="12"/>
      <c r="F313" s="13"/>
      <c r="G313" s="13" t="str">
        <f>IF(ISBLANK($F313),"kies soort opvang",VLOOKUP($F313,Blad2!$A$1:$B$20,2))</f>
        <v>kies soort opvang</v>
      </c>
      <c r="H313" s="13"/>
      <c r="I313" s="13"/>
      <c r="J313" s="14"/>
      <c r="K313" s="14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5"/>
      <c r="Y313" s="16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5"/>
      <c r="AL313" s="16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5"/>
      <c r="AY313" s="16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5"/>
      <c r="BL313" s="17">
        <f t="shared" si="8"/>
        <v>0</v>
      </c>
      <c r="BM313" s="18">
        <f t="shared" si="9"/>
        <v>0</v>
      </c>
    </row>
    <row r="314" spans="2:65" x14ac:dyDescent="0.35">
      <c r="B314" s="23"/>
      <c r="C314" s="10"/>
      <c r="D314" s="11"/>
      <c r="E314" s="12"/>
      <c r="F314" s="13"/>
      <c r="G314" s="13" t="str">
        <f>IF(ISBLANK($F314),"kies soort opvang",VLOOKUP($F314,Blad2!$A$1:$B$20,2))</f>
        <v>kies soort opvang</v>
      </c>
      <c r="H314" s="13"/>
      <c r="I314" s="13"/>
      <c r="J314" s="14"/>
      <c r="K314" s="14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5"/>
      <c r="Y314" s="16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5"/>
      <c r="AL314" s="16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5"/>
      <c r="AY314" s="16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5"/>
      <c r="BL314" s="17">
        <f t="shared" si="8"/>
        <v>0</v>
      </c>
      <c r="BM314" s="18">
        <f t="shared" si="9"/>
        <v>0</v>
      </c>
    </row>
    <row r="315" spans="2:65" x14ac:dyDescent="0.35">
      <c r="B315" s="23"/>
      <c r="C315" s="10"/>
      <c r="D315" s="11"/>
      <c r="E315" s="12"/>
      <c r="F315" s="13"/>
      <c r="G315" s="13" t="str">
        <f>IF(ISBLANK($F315),"kies soort opvang",VLOOKUP($F315,Blad2!$A$1:$B$20,2))</f>
        <v>kies soort opvang</v>
      </c>
      <c r="H315" s="13"/>
      <c r="I315" s="13"/>
      <c r="J315" s="14"/>
      <c r="K315" s="14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5"/>
      <c r="Y315" s="16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5"/>
      <c r="AL315" s="16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5"/>
      <c r="AY315" s="16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5"/>
      <c r="BL315" s="17">
        <f t="shared" si="8"/>
        <v>0</v>
      </c>
      <c r="BM315" s="18">
        <f t="shared" si="9"/>
        <v>0</v>
      </c>
    </row>
    <row r="316" spans="2:65" x14ac:dyDescent="0.35">
      <c r="B316" s="23"/>
      <c r="C316" s="10"/>
      <c r="D316" s="11"/>
      <c r="E316" s="12"/>
      <c r="F316" s="13"/>
      <c r="G316" s="13" t="str">
        <f>IF(ISBLANK($F316),"kies soort opvang",VLOOKUP($F316,Blad2!$A$1:$B$20,2))</f>
        <v>kies soort opvang</v>
      </c>
      <c r="H316" s="13"/>
      <c r="I316" s="13"/>
      <c r="J316" s="14"/>
      <c r="K316" s="14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5"/>
      <c r="Y316" s="16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5"/>
      <c r="AL316" s="16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5"/>
      <c r="AY316" s="16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5"/>
      <c r="BL316" s="17">
        <f t="shared" si="8"/>
        <v>0</v>
      </c>
      <c r="BM316" s="18">
        <f t="shared" si="9"/>
        <v>0</v>
      </c>
    </row>
    <row r="317" spans="2:65" x14ac:dyDescent="0.35">
      <c r="B317" s="23"/>
      <c r="C317" s="10"/>
      <c r="D317" s="11"/>
      <c r="E317" s="12"/>
      <c r="F317" s="13"/>
      <c r="G317" s="13" t="str">
        <f>IF(ISBLANK($F317),"kies soort opvang",VLOOKUP($F317,Blad2!$A$1:$B$20,2))</f>
        <v>kies soort opvang</v>
      </c>
      <c r="H317" s="13"/>
      <c r="I317" s="13"/>
      <c r="J317" s="14"/>
      <c r="K317" s="14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5"/>
      <c r="Y317" s="16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5"/>
      <c r="AL317" s="16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5"/>
      <c r="AY317" s="16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5"/>
      <c r="BL317" s="17">
        <f t="shared" si="8"/>
        <v>0</v>
      </c>
      <c r="BM317" s="18">
        <f t="shared" si="9"/>
        <v>0</v>
      </c>
    </row>
    <row r="318" spans="2:65" x14ac:dyDescent="0.35">
      <c r="B318" s="23"/>
      <c r="C318" s="10"/>
      <c r="D318" s="11"/>
      <c r="E318" s="12"/>
      <c r="F318" s="13"/>
      <c r="G318" s="13" t="str">
        <f>IF(ISBLANK($F318),"kies soort opvang",VLOOKUP($F318,Blad2!$A$1:$B$20,2))</f>
        <v>kies soort opvang</v>
      </c>
      <c r="H318" s="13"/>
      <c r="I318" s="13"/>
      <c r="J318" s="14"/>
      <c r="K318" s="14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5"/>
      <c r="Y318" s="16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5"/>
      <c r="AL318" s="16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5"/>
      <c r="AY318" s="16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5"/>
      <c r="BL318" s="17">
        <f t="shared" si="8"/>
        <v>0</v>
      </c>
      <c r="BM318" s="18">
        <f t="shared" si="9"/>
        <v>0</v>
      </c>
    </row>
    <row r="319" spans="2:65" x14ac:dyDescent="0.35">
      <c r="B319" s="23"/>
      <c r="C319" s="10"/>
      <c r="D319" s="11"/>
      <c r="E319" s="12"/>
      <c r="F319" s="13"/>
      <c r="G319" s="13" t="str">
        <f>IF(ISBLANK($F319),"kies soort opvang",VLOOKUP($F319,Blad2!$A$1:$B$20,2))</f>
        <v>kies soort opvang</v>
      </c>
      <c r="H319" s="13"/>
      <c r="I319" s="13"/>
      <c r="J319" s="14"/>
      <c r="K319" s="14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5"/>
      <c r="Y319" s="16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5"/>
      <c r="AL319" s="16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5"/>
      <c r="AY319" s="16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5"/>
      <c r="BL319" s="17">
        <f t="shared" si="8"/>
        <v>0</v>
      </c>
      <c r="BM319" s="18">
        <f t="shared" si="9"/>
        <v>0</v>
      </c>
    </row>
    <row r="320" spans="2:65" x14ac:dyDescent="0.35">
      <c r="B320" s="23"/>
      <c r="C320" s="10"/>
      <c r="D320" s="11"/>
      <c r="E320" s="12"/>
      <c r="F320" s="13"/>
      <c r="G320" s="13" t="str">
        <f>IF(ISBLANK($F320),"kies soort opvang",VLOOKUP($F320,Blad2!$A$1:$B$20,2))</f>
        <v>kies soort opvang</v>
      </c>
      <c r="H320" s="13"/>
      <c r="I320" s="13"/>
      <c r="J320" s="14"/>
      <c r="K320" s="14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5"/>
      <c r="Y320" s="16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5"/>
      <c r="AL320" s="16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5"/>
      <c r="AY320" s="16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5"/>
      <c r="BL320" s="17">
        <f t="shared" si="8"/>
        <v>0</v>
      </c>
      <c r="BM320" s="18">
        <f t="shared" si="9"/>
        <v>0</v>
      </c>
    </row>
    <row r="321" spans="2:65" x14ac:dyDescent="0.35">
      <c r="B321" s="23"/>
      <c r="C321" s="10"/>
      <c r="D321" s="11"/>
      <c r="E321" s="12"/>
      <c r="F321" s="13"/>
      <c r="G321" s="13" t="str">
        <f>IF(ISBLANK($F321),"kies soort opvang",VLOOKUP($F321,Blad2!$A$1:$B$20,2))</f>
        <v>kies soort opvang</v>
      </c>
      <c r="H321" s="13"/>
      <c r="I321" s="13"/>
      <c r="J321" s="14"/>
      <c r="K321" s="14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5"/>
      <c r="Y321" s="16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5"/>
      <c r="AL321" s="16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5"/>
      <c r="AY321" s="16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5"/>
      <c r="BL321" s="17">
        <f t="shared" si="8"/>
        <v>0</v>
      </c>
      <c r="BM321" s="18">
        <f t="shared" si="9"/>
        <v>0</v>
      </c>
    </row>
    <row r="322" spans="2:65" x14ac:dyDescent="0.35">
      <c r="B322" s="23"/>
      <c r="C322" s="10"/>
      <c r="D322" s="11"/>
      <c r="E322" s="12"/>
      <c r="F322" s="13"/>
      <c r="G322" s="13" t="str">
        <f>IF(ISBLANK($F322),"kies soort opvang",VLOOKUP($F322,Blad2!$A$1:$B$20,2))</f>
        <v>kies soort opvang</v>
      </c>
      <c r="H322" s="13"/>
      <c r="I322" s="13"/>
      <c r="J322" s="14"/>
      <c r="K322" s="14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5"/>
      <c r="Y322" s="16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5"/>
      <c r="AL322" s="16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5"/>
      <c r="AY322" s="16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5"/>
      <c r="BL322" s="17">
        <f t="shared" si="8"/>
        <v>0</v>
      </c>
      <c r="BM322" s="18">
        <f t="shared" si="9"/>
        <v>0</v>
      </c>
    </row>
    <row r="323" spans="2:65" x14ac:dyDescent="0.35">
      <c r="B323" s="23"/>
      <c r="C323" s="10"/>
      <c r="D323" s="11"/>
      <c r="E323" s="12"/>
      <c r="F323" s="13"/>
      <c r="G323" s="13" t="str">
        <f>IF(ISBLANK($F323),"kies soort opvang",VLOOKUP($F323,Blad2!$A$1:$B$20,2))</f>
        <v>kies soort opvang</v>
      </c>
      <c r="H323" s="13"/>
      <c r="I323" s="13"/>
      <c r="J323" s="14"/>
      <c r="K323" s="14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5"/>
      <c r="Y323" s="16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5"/>
      <c r="AL323" s="16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5"/>
      <c r="AY323" s="16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5"/>
      <c r="BL323" s="17">
        <f t="shared" si="8"/>
        <v>0</v>
      </c>
      <c r="BM323" s="18">
        <f t="shared" si="9"/>
        <v>0</v>
      </c>
    </row>
    <row r="324" spans="2:65" x14ac:dyDescent="0.35">
      <c r="B324" s="23"/>
      <c r="C324" s="10"/>
      <c r="D324" s="11"/>
      <c r="E324" s="12"/>
      <c r="F324" s="13"/>
      <c r="G324" s="13" t="str">
        <f>IF(ISBLANK($F324),"kies soort opvang",VLOOKUP($F324,Blad2!$A$1:$B$20,2))</f>
        <v>kies soort opvang</v>
      </c>
      <c r="H324" s="13"/>
      <c r="I324" s="13"/>
      <c r="J324" s="14"/>
      <c r="K324" s="14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5"/>
      <c r="Y324" s="16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5"/>
      <c r="AL324" s="16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5"/>
      <c r="AY324" s="16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5"/>
      <c r="BL324" s="17">
        <f t="shared" si="8"/>
        <v>0</v>
      </c>
      <c r="BM324" s="18">
        <f t="shared" si="9"/>
        <v>0</v>
      </c>
    </row>
    <row r="325" spans="2:65" x14ac:dyDescent="0.35">
      <c r="B325" s="23"/>
      <c r="C325" s="10"/>
      <c r="D325" s="11"/>
      <c r="E325" s="12"/>
      <c r="F325" s="13"/>
      <c r="G325" s="13" t="str">
        <f>IF(ISBLANK($F325),"kies soort opvang",VLOOKUP($F325,Blad2!$A$1:$B$20,2))</f>
        <v>kies soort opvang</v>
      </c>
      <c r="H325" s="13"/>
      <c r="I325" s="13"/>
      <c r="J325" s="14"/>
      <c r="K325" s="14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5"/>
      <c r="Y325" s="16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5"/>
      <c r="AL325" s="16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5"/>
      <c r="AY325" s="16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5"/>
      <c r="BL325" s="17">
        <f t="shared" si="8"/>
        <v>0</v>
      </c>
      <c r="BM325" s="18">
        <f t="shared" si="9"/>
        <v>0</v>
      </c>
    </row>
    <row r="326" spans="2:65" x14ac:dyDescent="0.35">
      <c r="B326" s="23"/>
      <c r="C326" s="10"/>
      <c r="D326" s="11"/>
      <c r="E326" s="12"/>
      <c r="F326" s="13"/>
      <c r="G326" s="13" t="str">
        <f>IF(ISBLANK($F326),"kies soort opvang",VLOOKUP($F326,Blad2!$A$1:$B$20,2))</f>
        <v>kies soort opvang</v>
      </c>
      <c r="H326" s="13"/>
      <c r="I326" s="13"/>
      <c r="J326" s="14"/>
      <c r="K326" s="14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5"/>
      <c r="Y326" s="16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5"/>
      <c r="AL326" s="16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5"/>
      <c r="AY326" s="16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5"/>
      <c r="BL326" s="17">
        <f t="shared" si="8"/>
        <v>0</v>
      </c>
      <c r="BM326" s="18">
        <f t="shared" si="9"/>
        <v>0</v>
      </c>
    </row>
    <row r="327" spans="2:65" x14ac:dyDescent="0.35">
      <c r="B327" s="23"/>
      <c r="C327" s="10"/>
      <c r="D327" s="11"/>
      <c r="E327" s="12"/>
      <c r="F327" s="13"/>
      <c r="G327" s="13" t="str">
        <f>IF(ISBLANK($F327),"kies soort opvang",VLOOKUP($F327,Blad2!$A$1:$B$20,2))</f>
        <v>kies soort opvang</v>
      </c>
      <c r="H327" s="13"/>
      <c r="I327" s="13"/>
      <c r="J327" s="14"/>
      <c r="K327" s="14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5"/>
      <c r="Y327" s="16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5"/>
      <c r="AL327" s="16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5"/>
      <c r="AY327" s="16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5"/>
      <c r="BL327" s="17">
        <f t="shared" si="8"/>
        <v>0</v>
      </c>
      <c r="BM327" s="18">
        <f t="shared" si="9"/>
        <v>0</v>
      </c>
    </row>
    <row r="328" spans="2:65" x14ac:dyDescent="0.35">
      <c r="B328" s="23"/>
      <c r="C328" s="10"/>
      <c r="D328" s="11"/>
      <c r="E328" s="12"/>
      <c r="F328" s="13"/>
      <c r="G328" s="13" t="str">
        <f>IF(ISBLANK($F328),"kies soort opvang",VLOOKUP($F328,Blad2!$A$1:$B$20,2))</f>
        <v>kies soort opvang</v>
      </c>
      <c r="H328" s="13"/>
      <c r="I328" s="13"/>
      <c r="J328" s="14"/>
      <c r="K328" s="14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5"/>
      <c r="Y328" s="16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5"/>
      <c r="AL328" s="16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5"/>
      <c r="AY328" s="16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5"/>
      <c r="BL328" s="17">
        <f t="shared" ref="BL328:BL391" si="10">SUM($L328:$BK328)</f>
        <v>0</v>
      </c>
      <c r="BM328" s="18">
        <f t="shared" ref="BM328:BM391" si="11">IF(F328="",0,$BL328*$G328)</f>
        <v>0</v>
      </c>
    </row>
    <row r="329" spans="2:65" x14ac:dyDescent="0.35">
      <c r="B329" s="23"/>
      <c r="C329" s="10"/>
      <c r="D329" s="11"/>
      <c r="E329" s="12"/>
      <c r="F329" s="13"/>
      <c r="G329" s="13" t="str">
        <f>IF(ISBLANK($F329),"kies soort opvang",VLOOKUP($F329,Blad2!$A$1:$B$20,2))</f>
        <v>kies soort opvang</v>
      </c>
      <c r="H329" s="13"/>
      <c r="I329" s="13"/>
      <c r="J329" s="14"/>
      <c r="K329" s="14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5"/>
      <c r="Y329" s="16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5"/>
      <c r="AL329" s="16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5"/>
      <c r="AY329" s="16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5"/>
      <c r="BL329" s="17">
        <f t="shared" si="10"/>
        <v>0</v>
      </c>
      <c r="BM329" s="18">
        <f t="shared" si="11"/>
        <v>0</v>
      </c>
    </row>
    <row r="330" spans="2:65" x14ac:dyDescent="0.35">
      <c r="B330" s="23"/>
      <c r="C330" s="10"/>
      <c r="D330" s="11"/>
      <c r="E330" s="12"/>
      <c r="F330" s="13"/>
      <c r="G330" s="13" t="str">
        <f>IF(ISBLANK($F330),"kies soort opvang",VLOOKUP($F330,Blad2!$A$1:$B$20,2))</f>
        <v>kies soort opvang</v>
      </c>
      <c r="H330" s="13"/>
      <c r="I330" s="13"/>
      <c r="J330" s="14"/>
      <c r="K330" s="14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5"/>
      <c r="Y330" s="16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5"/>
      <c r="AL330" s="16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5"/>
      <c r="AY330" s="16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5"/>
      <c r="BL330" s="17">
        <f t="shared" si="10"/>
        <v>0</v>
      </c>
      <c r="BM330" s="18">
        <f t="shared" si="11"/>
        <v>0</v>
      </c>
    </row>
    <row r="331" spans="2:65" x14ac:dyDescent="0.35">
      <c r="B331" s="23"/>
      <c r="C331" s="10"/>
      <c r="D331" s="11"/>
      <c r="E331" s="12"/>
      <c r="F331" s="13"/>
      <c r="G331" s="13" t="str">
        <f>IF(ISBLANK($F331),"kies soort opvang",VLOOKUP($F331,Blad2!$A$1:$B$20,2))</f>
        <v>kies soort opvang</v>
      </c>
      <c r="H331" s="13"/>
      <c r="I331" s="13"/>
      <c r="J331" s="14"/>
      <c r="K331" s="14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5"/>
      <c r="Y331" s="16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5"/>
      <c r="AL331" s="16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5"/>
      <c r="AY331" s="16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5"/>
      <c r="BL331" s="17">
        <f t="shared" si="10"/>
        <v>0</v>
      </c>
      <c r="BM331" s="18">
        <f t="shared" si="11"/>
        <v>0</v>
      </c>
    </row>
    <row r="332" spans="2:65" x14ac:dyDescent="0.35">
      <c r="B332" s="23"/>
      <c r="C332" s="10"/>
      <c r="D332" s="11"/>
      <c r="E332" s="12"/>
      <c r="F332" s="13"/>
      <c r="G332" s="13" t="str">
        <f>IF(ISBLANK($F332),"kies soort opvang",VLOOKUP($F332,Blad2!$A$1:$B$20,2))</f>
        <v>kies soort opvang</v>
      </c>
      <c r="H332" s="13"/>
      <c r="I332" s="13"/>
      <c r="J332" s="14"/>
      <c r="K332" s="14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5"/>
      <c r="Y332" s="16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5"/>
      <c r="AL332" s="16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5"/>
      <c r="AY332" s="16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5"/>
      <c r="BL332" s="17">
        <f t="shared" si="10"/>
        <v>0</v>
      </c>
      <c r="BM332" s="18">
        <f t="shared" si="11"/>
        <v>0</v>
      </c>
    </row>
    <row r="333" spans="2:65" x14ac:dyDescent="0.35">
      <c r="B333" s="23"/>
      <c r="C333" s="10"/>
      <c r="D333" s="11"/>
      <c r="E333" s="12"/>
      <c r="F333" s="13"/>
      <c r="G333" s="13" t="str">
        <f>IF(ISBLANK($F333),"kies soort opvang",VLOOKUP($F333,Blad2!$A$1:$B$20,2))</f>
        <v>kies soort opvang</v>
      </c>
      <c r="H333" s="13"/>
      <c r="I333" s="13"/>
      <c r="J333" s="14"/>
      <c r="K333" s="14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5"/>
      <c r="Y333" s="16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5"/>
      <c r="AL333" s="16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5"/>
      <c r="AY333" s="16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5"/>
      <c r="BL333" s="17">
        <f t="shared" si="10"/>
        <v>0</v>
      </c>
      <c r="BM333" s="18">
        <f t="shared" si="11"/>
        <v>0</v>
      </c>
    </row>
    <row r="334" spans="2:65" x14ac:dyDescent="0.35">
      <c r="B334" s="23"/>
      <c r="C334" s="10"/>
      <c r="D334" s="11"/>
      <c r="E334" s="12"/>
      <c r="F334" s="13"/>
      <c r="G334" s="13" t="str">
        <f>IF(ISBLANK($F334),"kies soort opvang",VLOOKUP($F334,Blad2!$A$1:$B$20,2))</f>
        <v>kies soort opvang</v>
      </c>
      <c r="H334" s="13"/>
      <c r="I334" s="13"/>
      <c r="J334" s="14"/>
      <c r="K334" s="14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5"/>
      <c r="Y334" s="16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5"/>
      <c r="AL334" s="16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5"/>
      <c r="AY334" s="16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5"/>
      <c r="BL334" s="17">
        <f t="shared" si="10"/>
        <v>0</v>
      </c>
      <c r="BM334" s="18">
        <f t="shared" si="11"/>
        <v>0</v>
      </c>
    </row>
    <row r="335" spans="2:65" x14ac:dyDescent="0.35">
      <c r="B335" s="23"/>
      <c r="C335" s="10"/>
      <c r="D335" s="11"/>
      <c r="E335" s="12"/>
      <c r="F335" s="13"/>
      <c r="G335" s="13" t="str">
        <f>IF(ISBLANK($F335),"kies soort opvang",VLOOKUP($F335,Blad2!$A$1:$B$20,2))</f>
        <v>kies soort opvang</v>
      </c>
      <c r="H335" s="13"/>
      <c r="I335" s="13"/>
      <c r="J335" s="14"/>
      <c r="K335" s="14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5"/>
      <c r="Y335" s="16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5"/>
      <c r="AL335" s="16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5"/>
      <c r="AY335" s="16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5"/>
      <c r="BL335" s="17">
        <f t="shared" si="10"/>
        <v>0</v>
      </c>
      <c r="BM335" s="18">
        <f t="shared" si="11"/>
        <v>0</v>
      </c>
    </row>
    <row r="336" spans="2:65" x14ac:dyDescent="0.35">
      <c r="B336" s="23"/>
      <c r="C336" s="10"/>
      <c r="D336" s="11"/>
      <c r="E336" s="12"/>
      <c r="F336" s="13"/>
      <c r="G336" s="13" t="str">
        <f>IF(ISBLANK($F336),"kies soort opvang",VLOOKUP($F336,Blad2!$A$1:$B$20,2))</f>
        <v>kies soort opvang</v>
      </c>
      <c r="H336" s="13"/>
      <c r="I336" s="13"/>
      <c r="J336" s="14"/>
      <c r="K336" s="14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5"/>
      <c r="Y336" s="16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5"/>
      <c r="AL336" s="16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5"/>
      <c r="AY336" s="16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5"/>
      <c r="BL336" s="17">
        <f t="shared" si="10"/>
        <v>0</v>
      </c>
      <c r="BM336" s="18">
        <f t="shared" si="11"/>
        <v>0</v>
      </c>
    </row>
    <row r="337" spans="2:65" x14ac:dyDescent="0.35">
      <c r="B337" s="23"/>
      <c r="C337" s="10"/>
      <c r="D337" s="11"/>
      <c r="E337" s="12"/>
      <c r="F337" s="13"/>
      <c r="G337" s="13" t="str">
        <f>IF(ISBLANK($F337),"kies soort opvang",VLOOKUP($F337,Blad2!$A$1:$B$20,2))</f>
        <v>kies soort opvang</v>
      </c>
      <c r="H337" s="13"/>
      <c r="I337" s="13"/>
      <c r="J337" s="14"/>
      <c r="K337" s="14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5"/>
      <c r="Y337" s="16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5"/>
      <c r="AL337" s="16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5"/>
      <c r="AY337" s="16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5"/>
      <c r="BL337" s="17">
        <f t="shared" si="10"/>
        <v>0</v>
      </c>
      <c r="BM337" s="18">
        <f t="shared" si="11"/>
        <v>0</v>
      </c>
    </row>
    <row r="338" spans="2:65" x14ac:dyDescent="0.35">
      <c r="B338" s="23"/>
      <c r="C338" s="10"/>
      <c r="D338" s="11"/>
      <c r="E338" s="12"/>
      <c r="F338" s="13"/>
      <c r="G338" s="13" t="str">
        <f>IF(ISBLANK($F338),"kies soort opvang",VLOOKUP($F338,Blad2!$A$1:$B$20,2))</f>
        <v>kies soort opvang</v>
      </c>
      <c r="H338" s="13"/>
      <c r="I338" s="13"/>
      <c r="J338" s="14"/>
      <c r="K338" s="14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5"/>
      <c r="Y338" s="16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5"/>
      <c r="AL338" s="16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5"/>
      <c r="AY338" s="16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5"/>
      <c r="BL338" s="17">
        <f t="shared" si="10"/>
        <v>0</v>
      </c>
      <c r="BM338" s="18">
        <f t="shared" si="11"/>
        <v>0</v>
      </c>
    </row>
    <row r="339" spans="2:65" x14ac:dyDescent="0.35">
      <c r="B339" s="23"/>
      <c r="C339" s="10"/>
      <c r="D339" s="11"/>
      <c r="E339" s="12"/>
      <c r="F339" s="13"/>
      <c r="G339" s="13" t="str">
        <f>IF(ISBLANK($F339),"kies soort opvang",VLOOKUP($F339,Blad2!$A$1:$B$20,2))</f>
        <v>kies soort opvang</v>
      </c>
      <c r="H339" s="13"/>
      <c r="I339" s="13"/>
      <c r="J339" s="14"/>
      <c r="K339" s="14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5"/>
      <c r="Y339" s="16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5"/>
      <c r="AL339" s="16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5"/>
      <c r="AY339" s="16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5"/>
      <c r="BL339" s="17">
        <f t="shared" si="10"/>
        <v>0</v>
      </c>
      <c r="BM339" s="18">
        <f t="shared" si="11"/>
        <v>0</v>
      </c>
    </row>
    <row r="340" spans="2:65" x14ac:dyDescent="0.35">
      <c r="B340" s="23"/>
      <c r="C340" s="10"/>
      <c r="D340" s="11"/>
      <c r="E340" s="12"/>
      <c r="F340" s="13"/>
      <c r="G340" s="13" t="str">
        <f>IF(ISBLANK($F340),"kies soort opvang",VLOOKUP($F340,Blad2!$A$1:$B$20,2))</f>
        <v>kies soort opvang</v>
      </c>
      <c r="H340" s="13"/>
      <c r="I340" s="13"/>
      <c r="J340" s="14"/>
      <c r="K340" s="14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5"/>
      <c r="Y340" s="16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5"/>
      <c r="AL340" s="16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5"/>
      <c r="AY340" s="16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5"/>
      <c r="BL340" s="17">
        <f t="shared" si="10"/>
        <v>0</v>
      </c>
      <c r="BM340" s="18">
        <f t="shared" si="11"/>
        <v>0</v>
      </c>
    </row>
    <row r="341" spans="2:65" x14ac:dyDescent="0.35">
      <c r="B341" s="23"/>
      <c r="C341" s="10"/>
      <c r="D341" s="11"/>
      <c r="E341" s="12"/>
      <c r="F341" s="13"/>
      <c r="G341" s="13" t="str">
        <f>IF(ISBLANK($F341),"kies soort opvang",VLOOKUP($F341,Blad2!$A$1:$B$20,2))</f>
        <v>kies soort opvang</v>
      </c>
      <c r="H341" s="13"/>
      <c r="I341" s="13"/>
      <c r="J341" s="14"/>
      <c r="K341" s="14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5"/>
      <c r="Y341" s="16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5"/>
      <c r="AL341" s="16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5"/>
      <c r="AY341" s="16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5"/>
      <c r="BL341" s="17">
        <f t="shared" si="10"/>
        <v>0</v>
      </c>
      <c r="BM341" s="18">
        <f t="shared" si="11"/>
        <v>0</v>
      </c>
    </row>
    <row r="342" spans="2:65" x14ac:dyDescent="0.35">
      <c r="B342" s="23"/>
      <c r="C342" s="10"/>
      <c r="D342" s="11"/>
      <c r="E342" s="12"/>
      <c r="F342" s="13"/>
      <c r="G342" s="13" t="str">
        <f>IF(ISBLANK($F342),"kies soort opvang",VLOOKUP($F342,Blad2!$A$1:$B$20,2))</f>
        <v>kies soort opvang</v>
      </c>
      <c r="H342" s="13"/>
      <c r="I342" s="13"/>
      <c r="J342" s="14"/>
      <c r="K342" s="14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5"/>
      <c r="Y342" s="16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5"/>
      <c r="AL342" s="16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5"/>
      <c r="AY342" s="16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5"/>
      <c r="BL342" s="17">
        <f t="shared" si="10"/>
        <v>0</v>
      </c>
      <c r="BM342" s="18">
        <f t="shared" si="11"/>
        <v>0</v>
      </c>
    </row>
    <row r="343" spans="2:65" x14ac:dyDescent="0.35">
      <c r="B343" s="23"/>
      <c r="C343" s="10"/>
      <c r="D343" s="11"/>
      <c r="E343" s="12"/>
      <c r="F343" s="13"/>
      <c r="G343" s="13" t="str">
        <f>IF(ISBLANK($F343),"kies soort opvang",VLOOKUP($F343,Blad2!$A$1:$B$20,2))</f>
        <v>kies soort opvang</v>
      </c>
      <c r="H343" s="13"/>
      <c r="I343" s="13"/>
      <c r="J343" s="14"/>
      <c r="K343" s="14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5"/>
      <c r="Y343" s="16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5"/>
      <c r="AL343" s="16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5"/>
      <c r="AY343" s="16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5"/>
      <c r="BL343" s="17">
        <f t="shared" si="10"/>
        <v>0</v>
      </c>
      <c r="BM343" s="18">
        <f t="shared" si="11"/>
        <v>0</v>
      </c>
    </row>
    <row r="344" spans="2:65" x14ac:dyDescent="0.35">
      <c r="B344" s="23"/>
      <c r="C344" s="10"/>
      <c r="D344" s="11"/>
      <c r="E344" s="12"/>
      <c r="F344" s="13"/>
      <c r="G344" s="13" t="str">
        <f>IF(ISBLANK($F344),"kies soort opvang",VLOOKUP($F344,Blad2!$A$1:$B$20,2))</f>
        <v>kies soort opvang</v>
      </c>
      <c r="H344" s="13"/>
      <c r="I344" s="13"/>
      <c r="J344" s="14"/>
      <c r="K344" s="14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5"/>
      <c r="Y344" s="16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5"/>
      <c r="AL344" s="16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5"/>
      <c r="AY344" s="16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5"/>
      <c r="BL344" s="17">
        <f t="shared" si="10"/>
        <v>0</v>
      </c>
      <c r="BM344" s="18">
        <f t="shared" si="11"/>
        <v>0</v>
      </c>
    </row>
    <row r="345" spans="2:65" x14ac:dyDescent="0.35">
      <c r="B345" s="23"/>
      <c r="C345" s="10"/>
      <c r="D345" s="11"/>
      <c r="E345" s="12"/>
      <c r="F345" s="13"/>
      <c r="G345" s="13" t="str">
        <f>IF(ISBLANK($F345),"kies soort opvang",VLOOKUP($F345,Blad2!$A$1:$B$20,2))</f>
        <v>kies soort opvang</v>
      </c>
      <c r="H345" s="13"/>
      <c r="I345" s="13"/>
      <c r="J345" s="14"/>
      <c r="K345" s="14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5"/>
      <c r="Y345" s="16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5"/>
      <c r="AL345" s="16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5"/>
      <c r="AY345" s="16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5"/>
      <c r="BL345" s="17">
        <f t="shared" si="10"/>
        <v>0</v>
      </c>
      <c r="BM345" s="18">
        <f t="shared" si="11"/>
        <v>0</v>
      </c>
    </row>
    <row r="346" spans="2:65" x14ac:dyDescent="0.35">
      <c r="B346" s="23"/>
      <c r="C346" s="10"/>
      <c r="D346" s="11"/>
      <c r="E346" s="12"/>
      <c r="F346" s="13"/>
      <c r="G346" s="13" t="str">
        <f>IF(ISBLANK($F346),"kies soort opvang",VLOOKUP($F346,Blad2!$A$1:$B$20,2))</f>
        <v>kies soort opvang</v>
      </c>
      <c r="H346" s="13"/>
      <c r="I346" s="13"/>
      <c r="J346" s="14"/>
      <c r="K346" s="14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5"/>
      <c r="Y346" s="16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5"/>
      <c r="AL346" s="16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5"/>
      <c r="AY346" s="16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5"/>
      <c r="BL346" s="17">
        <f t="shared" si="10"/>
        <v>0</v>
      </c>
      <c r="BM346" s="18">
        <f t="shared" si="11"/>
        <v>0</v>
      </c>
    </row>
    <row r="347" spans="2:65" x14ac:dyDescent="0.35">
      <c r="B347" s="23"/>
      <c r="C347" s="10"/>
      <c r="D347" s="11"/>
      <c r="E347" s="12"/>
      <c r="F347" s="13"/>
      <c r="G347" s="13" t="str">
        <f>IF(ISBLANK($F347),"kies soort opvang",VLOOKUP($F347,Blad2!$A$1:$B$20,2))</f>
        <v>kies soort opvang</v>
      </c>
      <c r="H347" s="13"/>
      <c r="I347" s="13"/>
      <c r="J347" s="14"/>
      <c r="K347" s="14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5"/>
      <c r="Y347" s="16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5"/>
      <c r="AL347" s="16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5"/>
      <c r="AY347" s="16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5"/>
      <c r="BL347" s="17">
        <f t="shared" si="10"/>
        <v>0</v>
      </c>
      <c r="BM347" s="18">
        <f t="shared" si="11"/>
        <v>0</v>
      </c>
    </row>
    <row r="348" spans="2:65" x14ac:dyDescent="0.35">
      <c r="B348" s="23"/>
      <c r="C348" s="10"/>
      <c r="D348" s="11"/>
      <c r="E348" s="12"/>
      <c r="F348" s="13"/>
      <c r="G348" s="13" t="str">
        <f>IF(ISBLANK($F348),"kies soort opvang",VLOOKUP($F348,Blad2!$A$1:$B$20,2))</f>
        <v>kies soort opvang</v>
      </c>
      <c r="H348" s="13"/>
      <c r="I348" s="13"/>
      <c r="J348" s="14"/>
      <c r="K348" s="14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5"/>
      <c r="Y348" s="16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5"/>
      <c r="AL348" s="16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5"/>
      <c r="AY348" s="16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5"/>
      <c r="BL348" s="17">
        <f t="shared" si="10"/>
        <v>0</v>
      </c>
      <c r="BM348" s="18">
        <f t="shared" si="11"/>
        <v>0</v>
      </c>
    </row>
    <row r="349" spans="2:65" x14ac:dyDescent="0.35">
      <c r="B349" s="23"/>
      <c r="C349" s="10"/>
      <c r="D349" s="11"/>
      <c r="E349" s="12"/>
      <c r="F349" s="13"/>
      <c r="G349" s="13" t="str">
        <f>IF(ISBLANK($F349),"kies soort opvang",VLOOKUP($F349,Blad2!$A$1:$B$20,2))</f>
        <v>kies soort opvang</v>
      </c>
      <c r="H349" s="13"/>
      <c r="I349" s="13"/>
      <c r="J349" s="14"/>
      <c r="K349" s="14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5"/>
      <c r="Y349" s="16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5"/>
      <c r="AL349" s="16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5"/>
      <c r="AY349" s="16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5"/>
      <c r="BL349" s="17">
        <f t="shared" si="10"/>
        <v>0</v>
      </c>
      <c r="BM349" s="18">
        <f t="shared" si="11"/>
        <v>0</v>
      </c>
    </row>
    <row r="350" spans="2:65" x14ac:dyDescent="0.35">
      <c r="B350" s="23"/>
      <c r="C350" s="10"/>
      <c r="D350" s="11"/>
      <c r="E350" s="12"/>
      <c r="F350" s="13"/>
      <c r="G350" s="13" t="str">
        <f>IF(ISBLANK($F350),"kies soort opvang",VLOOKUP($F350,Blad2!$A$1:$B$20,2))</f>
        <v>kies soort opvang</v>
      </c>
      <c r="H350" s="13"/>
      <c r="I350" s="13"/>
      <c r="J350" s="14"/>
      <c r="K350" s="14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5"/>
      <c r="Y350" s="16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5"/>
      <c r="AL350" s="16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5"/>
      <c r="AY350" s="16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5"/>
      <c r="BL350" s="17">
        <f t="shared" si="10"/>
        <v>0</v>
      </c>
      <c r="BM350" s="18">
        <f t="shared" si="11"/>
        <v>0</v>
      </c>
    </row>
    <row r="351" spans="2:65" x14ac:dyDescent="0.35">
      <c r="B351" s="23"/>
      <c r="C351" s="10"/>
      <c r="D351" s="11"/>
      <c r="E351" s="12"/>
      <c r="F351" s="13"/>
      <c r="G351" s="13" t="str">
        <f>IF(ISBLANK($F351),"kies soort opvang",VLOOKUP($F351,Blad2!$A$1:$B$20,2))</f>
        <v>kies soort opvang</v>
      </c>
      <c r="H351" s="13"/>
      <c r="I351" s="13"/>
      <c r="J351" s="14"/>
      <c r="K351" s="14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5"/>
      <c r="Y351" s="16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5"/>
      <c r="AL351" s="16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5"/>
      <c r="AY351" s="16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5"/>
      <c r="BL351" s="17">
        <f t="shared" si="10"/>
        <v>0</v>
      </c>
      <c r="BM351" s="18">
        <f t="shared" si="11"/>
        <v>0</v>
      </c>
    </row>
    <row r="352" spans="2:65" x14ac:dyDescent="0.35">
      <c r="B352" s="23"/>
      <c r="C352" s="10"/>
      <c r="D352" s="11"/>
      <c r="E352" s="12"/>
      <c r="F352" s="13"/>
      <c r="G352" s="13" t="str">
        <f>IF(ISBLANK($F352),"kies soort opvang",VLOOKUP($F352,Blad2!$A$1:$B$20,2))</f>
        <v>kies soort opvang</v>
      </c>
      <c r="H352" s="13"/>
      <c r="I352" s="13"/>
      <c r="J352" s="14"/>
      <c r="K352" s="14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5"/>
      <c r="Y352" s="16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5"/>
      <c r="AL352" s="16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5"/>
      <c r="AY352" s="16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5"/>
      <c r="BL352" s="17">
        <f t="shared" si="10"/>
        <v>0</v>
      </c>
      <c r="BM352" s="18">
        <f t="shared" si="11"/>
        <v>0</v>
      </c>
    </row>
    <row r="353" spans="2:65" x14ac:dyDescent="0.35">
      <c r="B353" s="23"/>
      <c r="C353" s="10"/>
      <c r="D353" s="11"/>
      <c r="E353" s="12"/>
      <c r="F353" s="13"/>
      <c r="G353" s="13" t="str">
        <f>IF(ISBLANK($F353),"kies soort opvang",VLOOKUP($F353,Blad2!$A$1:$B$20,2))</f>
        <v>kies soort opvang</v>
      </c>
      <c r="H353" s="13"/>
      <c r="I353" s="13"/>
      <c r="J353" s="14"/>
      <c r="K353" s="14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5"/>
      <c r="Y353" s="16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5"/>
      <c r="AL353" s="16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5"/>
      <c r="AY353" s="16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5"/>
      <c r="BL353" s="17">
        <f t="shared" si="10"/>
        <v>0</v>
      </c>
      <c r="BM353" s="18">
        <f t="shared" si="11"/>
        <v>0</v>
      </c>
    </row>
    <row r="354" spans="2:65" x14ac:dyDescent="0.35">
      <c r="B354" s="23"/>
      <c r="C354" s="10"/>
      <c r="D354" s="11"/>
      <c r="E354" s="12"/>
      <c r="F354" s="13"/>
      <c r="G354" s="13" t="str">
        <f>IF(ISBLANK($F354),"kies soort opvang",VLOOKUP($F354,Blad2!$A$1:$B$20,2))</f>
        <v>kies soort opvang</v>
      </c>
      <c r="H354" s="13"/>
      <c r="I354" s="13"/>
      <c r="J354" s="14"/>
      <c r="K354" s="14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5"/>
      <c r="Y354" s="16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5"/>
      <c r="AL354" s="16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5"/>
      <c r="AY354" s="16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5"/>
      <c r="BL354" s="17">
        <f t="shared" si="10"/>
        <v>0</v>
      </c>
      <c r="BM354" s="18">
        <f t="shared" si="11"/>
        <v>0</v>
      </c>
    </row>
    <row r="355" spans="2:65" x14ac:dyDescent="0.35">
      <c r="B355" s="23"/>
      <c r="C355" s="10"/>
      <c r="D355" s="11"/>
      <c r="E355" s="12"/>
      <c r="F355" s="13"/>
      <c r="G355" s="13" t="str">
        <f>IF(ISBLANK($F355),"kies soort opvang",VLOOKUP($F355,Blad2!$A$1:$B$20,2))</f>
        <v>kies soort opvang</v>
      </c>
      <c r="H355" s="13"/>
      <c r="I355" s="13"/>
      <c r="J355" s="14"/>
      <c r="K355" s="14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5"/>
      <c r="Y355" s="16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5"/>
      <c r="AL355" s="16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5"/>
      <c r="AY355" s="16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5"/>
      <c r="BL355" s="17">
        <f t="shared" si="10"/>
        <v>0</v>
      </c>
      <c r="BM355" s="18">
        <f t="shared" si="11"/>
        <v>0</v>
      </c>
    </row>
    <row r="356" spans="2:65" x14ac:dyDescent="0.35">
      <c r="B356" s="23"/>
      <c r="C356" s="10"/>
      <c r="D356" s="11"/>
      <c r="E356" s="12"/>
      <c r="F356" s="13"/>
      <c r="G356" s="13" t="str">
        <f>IF(ISBLANK($F356),"kies soort opvang",VLOOKUP($F356,Blad2!$A$1:$B$20,2))</f>
        <v>kies soort opvang</v>
      </c>
      <c r="H356" s="13"/>
      <c r="I356" s="13"/>
      <c r="J356" s="14"/>
      <c r="K356" s="14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5"/>
      <c r="Y356" s="16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5"/>
      <c r="AL356" s="16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5"/>
      <c r="AY356" s="16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5"/>
      <c r="BL356" s="17">
        <f t="shared" si="10"/>
        <v>0</v>
      </c>
      <c r="BM356" s="18">
        <f t="shared" si="11"/>
        <v>0</v>
      </c>
    </row>
    <row r="357" spans="2:65" x14ac:dyDescent="0.35">
      <c r="B357" s="23"/>
      <c r="C357" s="10"/>
      <c r="D357" s="11"/>
      <c r="E357" s="12"/>
      <c r="F357" s="13"/>
      <c r="G357" s="13" t="str">
        <f>IF(ISBLANK($F357),"kies soort opvang",VLOOKUP($F357,Blad2!$A$1:$B$20,2))</f>
        <v>kies soort opvang</v>
      </c>
      <c r="H357" s="13"/>
      <c r="I357" s="13"/>
      <c r="J357" s="14"/>
      <c r="K357" s="14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5"/>
      <c r="Y357" s="16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5"/>
      <c r="AL357" s="16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5"/>
      <c r="AY357" s="16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5"/>
      <c r="BL357" s="17">
        <f t="shared" si="10"/>
        <v>0</v>
      </c>
      <c r="BM357" s="18">
        <f t="shared" si="11"/>
        <v>0</v>
      </c>
    </row>
    <row r="358" spans="2:65" x14ac:dyDescent="0.35">
      <c r="B358" s="23"/>
      <c r="C358" s="10"/>
      <c r="D358" s="11"/>
      <c r="E358" s="12"/>
      <c r="F358" s="13"/>
      <c r="G358" s="13" t="str">
        <f>IF(ISBLANK($F358),"kies soort opvang",VLOOKUP($F358,Blad2!$A$1:$B$20,2))</f>
        <v>kies soort opvang</v>
      </c>
      <c r="H358" s="13"/>
      <c r="I358" s="13"/>
      <c r="J358" s="14"/>
      <c r="K358" s="14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5"/>
      <c r="Y358" s="16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5"/>
      <c r="AL358" s="16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5"/>
      <c r="AY358" s="16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5"/>
      <c r="BL358" s="17">
        <f t="shared" si="10"/>
        <v>0</v>
      </c>
      <c r="BM358" s="18">
        <f t="shared" si="11"/>
        <v>0</v>
      </c>
    </row>
    <row r="359" spans="2:65" x14ac:dyDescent="0.35">
      <c r="B359" s="23"/>
      <c r="C359" s="10"/>
      <c r="D359" s="11"/>
      <c r="E359" s="12"/>
      <c r="F359" s="13"/>
      <c r="G359" s="13" t="str">
        <f>IF(ISBLANK($F359),"kies soort opvang",VLOOKUP($F359,Blad2!$A$1:$B$20,2))</f>
        <v>kies soort opvang</v>
      </c>
      <c r="H359" s="13"/>
      <c r="I359" s="13"/>
      <c r="J359" s="14"/>
      <c r="K359" s="14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5"/>
      <c r="Y359" s="16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5"/>
      <c r="AL359" s="16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5"/>
      <c r="AY359" s="16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5"/>
      <c r="BL359" s="17">
        <f t="shared" si="10"/>
        <v>0</v>
      </c>
      <c r="BM359" s="18">
        <f t="shared" si="11"/>
        <v>0</v>
      </c>
    </row>
    <row r="360" spans="2:65" x14ac:dyDescent="0.35">
      <c r="B360" s="23"/>
      <c r="C360" s="10"/>
      <c r="D360" s="11"/>
      <c r="E360" s="12"/>
      <c r="F360" s="13"/>
      <c r="G360" s="13" t="str">
        <f>IF(ISBLANK($F360),"kies soort opvang",VLOOKUP($F360,Blad2!$A$1:$B$20,2))</f>
        <v>kies soort opvang</v>
      </c>
      <c r="H360" s="13"/>
      <c r="I360" s="13"/>
      <c r="J360" s="14"/>
      <c r="K360" s="14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5"/>
      <c r="Y360" s="16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5"/>
      <c r="AL360" s="16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5"/>
      <c r="AY360" s="16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5"/>
      <c r="BL360" s="17">
        <f t="shared" si="10"/>
        <v>0</v>
      </c>
      <c r="BM360" s="18">
        <f t="shared" si="11"/>
        <v>0</v>
      </c>
    </row>
    <row r="361" spans="2:65" x14ac:dyDescent="0.35">
      <c r="B361" s="23"/>
      <c r="C361" s="10"/>
      <c r="D361" s="11"/>
      <c r="E361" s="12"/>
      <c r="F361" s="13"/>
      <c r="G361" s="13" t="str">
        <f>IF(ISBLANK($F361),"kies soort opvang",VLOOKUP($F361,Blad2!$A$1:$B$20,2))</f>
        <v>kies soort opvang</v>
      </c>
      <c r="H361" s="13"/>
      <c r="I361" s="13"/>
      <c r="J361" s="14"/>
      <c r="K361" s="14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5"/>
      <c r="Y361" s="16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5"/>
      <c r="AL361" s="16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5"/>
      <c r="AY361" s="16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5"/>
      <c r="BL361" s="17">
        <f t="shared" si="10"/>
        <v>0</v>
      </c>
      <c r="BM361" s="18">
        <f t="shared" si="11"/>
        <v>0</v>
      </c>
    </row>
    <row r="362" spans="2:65" x14ac:dyDescent="0.35">
      <c r="B362" s="23"/>
      <c r="C362" s="10"/>
      <c r="D362" s="11"/>
      <c r="E362" s="12"/>
      <c r="F362" s="13"/>
      <c r="G362" s="13" t="str">
        <f>IF(ISBLANK($F362),"kies soort opvang",VLOOKUP($F362,Blad2!$A$1:$B$20,2))</f>
        <v>kies soort opvang</v>
      </c>
      <c r="H362" s="13"/>
      <c r="I362" s="13"/>
      <c r="J362" s="14"/>
      <c r="K362" s="14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5"/>
      <c r="Y362" s="16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5"/>
      <c r="AL362" s="16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5"/>
      <c r="AY362" s="16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5"/>
      <c r="BL362" s="17">
        <f t="shared" si="10"/>
        <v>0</v>
      </c>
      <c r="BM362" s="18">
        <f t="shared" si="11"/>
        <v>0</v>
      </c>
    </row>
    <row r="363" spans="2:65" x14ac:dyDescent="0.35">
      <c r="B363" s="23"/>
      <c r="C363" s="10"/>
      <c r="D363" s="11"/>
      <c r="E363" s="12"/>
      <c r="F363" s="13"/>
      <c r="G363" s="13" t="str">
        <f>IF(ISBLANK($F363),"kies soort opvang",VLOOKUP($F363,Blad2!$A$1:$B$20,2))</f>
        <v>kies soort opvang</v>
      </c>
      <c r="H363" s="13"/>
      <c r="I363" s="13"/>
      <c r="J363" s="14"/>
      <c r="K363" s="14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5"/>
      <c r="Y363" s="16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5"/>
      <c r="AL363" s="16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5"/>
      <c r="AY363" s="16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5"/>
      <c r="BL363" s="17">
        <f t="shared" si="10"/>
        <v>0</v>
      </c>
      <c r="BM363" s="18">
        <f t="shared" si="11"/>
        <v>0</v>
      </c>
    </row>
    <row r="364" spans="2:65" x14ac:dyDescent="0.35">
      <c r="B364" s="23"/>
      <c r="C364" s="10"/>
      <c r="D364" s="11"/>
      <c r="E364" s="12"/>
      <c r="F364" s="13"/>
      <c r="G364" s="13" t="str">
        <f>IF(ISBLANK($F364),"kies soort opvang",VLOOKUP($F364,Blad2!$A$1:$B$20,2))</f>
        <v>kies soort opvang</v>
      </c>
      <c r="H364" s="13"/>
      <c r="I364" s="13"/>
      <c r="J364" s="14"/>
      <c r="K364" s="14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5"/>
      <c r="Y364" s="16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5"/>
      <c r="AL364" s="16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5"/>
      <c r="AY364" s="16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5"/>
      <c r="BL364" s="17">
        <f t="shared" si="10"/>
        <v>0</v>
      </c>
      <c r="BM364" s="18">
        <f t="shared" si="11"/>
        <v>0</v>
      </c>
    </row>
    <row r="365" spans="2:65" x14ac:dyDescent="0.35">
      <c r="B365" s="23"/>
      <c r="C365" s="10"/>
      <c r="D365" s="11"/>
      <c r="E365" s="12"/>
      <c r="F365" s="13"/>
      <c r="G365" s="13" t="str">
        <f>IF(ISBLANK($F365),"kies soort opvang",VLOOKUP($F365,Blad2!$A$1:$B$20,2))</f>
        <v>kies soort opvang</v>
      </c>
      <c r="H365" s="13"/>
      <c r="I365" s="13"/>
      <c r="J365" s="14"/>
      <c r="K365" s="14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5"/>
      <c r="Y365" s="16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5"/>
      <c r="AL365" s="16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5"/>
      <c r="AY365" s="16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5"/>
      <c r="BL365" s="17">
        <f t="shared" si="10"/>
        <v>0</v>
      </c>
      <c r="BM365" s="18">
        <f t="shared" si="11"/>
        <v>0</v>
      </c>
    </row>
    <row r="366" spans="2:65" x14ac:dyDescent="0.35">
      <c r="B366" s="23"/>
      <c r="C366" s="10"/>
      <c r="D366" s="11"/>
      <c r="E366" s="12"/>
      <c r="F366" s="13"/>
      <c r="G366" s="13" t="str">
        <f>IF(ISBLANK($F366),"kies soort opvang",VLOOKUP($F366,Blad2!$A$1:$B$20,2))</f>
        <v>kies soort opvang</v>
      </c>
      <c r="H366" s="13"/>
      <c r="I366" s="13"/>
      <c r="J366" s="14"/>
      <c r="K366" s="14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5"/>
      <c r="Y366" s="16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5"/>
      <c r="AL366" s="16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5"/>
      <c r="AY366" s="16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5"/>
      <c r="BL366" s="17">
        <f t="shared" si="10"/>
        <v>0</v>
      </c>
      <c r="BM366" s="18">
        <f t="shared" si="11"/>
        <v>0</v>
      </c>
    </row>
    <row r="367" spans="2:65" x14ac:dyDescent="0.35">
      <c r="B367" s="23"/>
      <c r="C367" s="10"/>
      <c r="D367" s="11"/>
      <c r="E367" s="12"/>
      <c r="F367" s="13"/>
      <c r="G367" s="13" t="str">
        <f>IF(ISBLANK($F367),"kies soort opvang",VLOOKUP($F367,Blad2!$A$1:$B$20,2))</f>
        <v>kies soort opvang</v>
      </c>
      <c r="H367" s="13"/>
      <c r="I367" s="13"/>
      <c r="J367" s="14"/>
      <c r="K367" s="14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5"/>
      <c r="Y367" s="16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5"/>
      <c r="AL367" s="16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5"/>
      <c r="AY367" s="16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5"/>
      <c r="BL367" s="17">
        <f t="shared" si="10"/>
        <v>0</v>
      </c>
      <c r="BM367" s="18">
        <f t="shared" si="11"/>
        <v>0</v>
      </c>
    </row>
    <row r="368" spans="2:65" x14ac:dyDescent="0.35">
      <c r="B368" s="23"/>
      <c r="C368" s="10"/>
      <c r="D368" s="11"/>
      <c r="E368" s="12"/>
      <c r="F368" s="13"/>
      <c r="G368" s="13" t="str">
        <f>IF(ISBLANK($F368),"kies soort opvang",VLOOKUP($F368,Blad2!$A$1:$B$20,2))</f>
        <v>kies soort opvang</v>
      </c>
      <c r="H368" s="13"/>
      <c r="I368" s="13"/>
      <c r="J368" s="14"/>
      <c r="K368" s="14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5"/>
      <c r="Y368" s="16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5"/>
      <c r="AL368" s="16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5"/>
      <c r="AY368" s="16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5"/>
      <c r="BL368" s="17">
        <f t="shared" si="10"/>
        <v>0</v>
      </c>
      <c r="BM368" s="18">
        <f t="shared" si="11"/>
        <v>0</v>
      </c>
    </row>
    <row r="369" spans="2:65" x14ac:dyDescent="0.35">
      <c r="B369" s="23"/>
      <c r="C369" s="10"/>
      <c r="D369" s="11"/>
      <c r="E369" s="12"/>
      <c r="F369" s="13"/>
      <c r="G369" s="13" t="str">
        <f>IF(ISBLANK($F369),"kies soort opvang",VLOOKUP($F369,Blad2!$A$1:$B$20,2))</f>
        <v>kies soort opvang</v>
      </c>
      <c r="H369" s="13"/>
      <c r="I369" s="13"/>
      <c r="J369" s="14"/>
      <c r="K369" s="14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5"/>
      <c r="Y369" s="16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5"/>
      <c r="AL369" s="16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5"/>
      <c r="AY369" s="16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5"/>
      <c r="BL369" s="17">
        <f t="shared" si="10"/>
        <v>0</v>
      </c>
      <c r="BM369" s="18">
        <f t="shared" si="11"/>
        <v>0</v>
      </c>
    </row>
    <row r="370" spans="2:65" x14ac:dyDescent="0.35">
      <c r="B370" s="23"/>
      <c r="C370" s="10"/>
      <c r="D370" s="11"/>
      <c r="E370" s="12"/>
      <c r="F370" s="13"/>
      <c r="G370" s="13" t="str">
        <f>IF(ISBLANK($F370),"kies soort opvang",VLOOKUP($F370,Blad2!$A$1:$B$20,2))</f>
        <v>kies soort opvang</v>
      </c>
      <c r="H370" s="13"/>
      <c r="I370" s="13"/>
      <c r="J370" s="14"/>
      <c r="K370" s="14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5"/>
      <c r="Y370" s="16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5"/>
      <c r="AL370" s="16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5"/>
      <c r="AY370" s="16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5"/>
      <c r="BL370" s="17">
        <f t="shared" si="10"/>
        <v>0</v>
      </c>
      <c r="BM370" s="18">
        <f t="shared" si="11"/>
        <v>0</v>
      </c>
    </row>
    <row r="371" spans="2:65" x14ac:dyDescent="0.35">
      <c r="B371" s="23"/>
      <c r="C371" s="10"/>
      <c r="D371" s="11"/>
      <c r="E371" s="12"/>
      <c r="F371" s="13"/>
      <c r="G371" s="13" t="str">
        <f>IF(ISBLANK($F371),"kies soort opvang",VLOOKUP($F371,Blad2!$A$1:$B$20,2))</f>
        <v>kies soort opvang</v>
      </c>
      <c r="H371" s="13"/>
      <c r="I371" s="13"/>
      <c r="J371" s="14"/>
      <c r="K371" s="14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5"/>
      <c r="Y371" s="16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5"/>
      <c r="AL371" s="16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5"/>
      <c r="AY371" s="16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5"/>
      <c r="BL371" s="17">
        <f t="shared" si="10"/>
        <v>0</v>
      </c>
      <c r="BM371" s="18">
        <f t="shared" si="11"/>
        <v>0</v>
      </c>
    </row>
    <row r="372" spans="2:65" x14ac:dyDescent="0.35">
      <c r="B372" s="23"/>
      <c r="C372" s="10"/>
      <c r="D372" s="11"/>
      <c r="E372" s="12"/>
      <c r="F372" s="13"/>
      <c r="G372" s="13" t="str">
        <f>IF(ISBLANK($F372),"kies soort opvang",VLOOKUP($F372,Blad2!$A$1:$B$20,2))</f>
        <v>kies soort opvang</v>
      </c>
      <c r="H372" s="13"/>
      <c r="I372" s="13"/>
      <c r="J372" s="14"/>
      <c r="K372" s="14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5"/>
      <c r="Y372" s="16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5"/>
      <c r="AL372" s="16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5"/>
      <c r="AY372" s="16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5"/>
      <c r="BL372" s="17">
        <f t="shared" si="10"/>
        <v>0</v>
      </c>
      <c r="BM372" s="18">
        <f t="shared" si="11"/>
        <v>0</v>
      </c>
    </row>
    <row r="373" spans="2:65" x14ac:dyDescent="0.35">
      <c r="B373" s="23"/>
      <c r="C373" s="10"/>
      <c r="D373" s="11"/>
      <c r="E373" s="12"/>
      <c r="F373" s="13"/>
      <c r="G373" s="13" t="str">
        <f>IF(ISBLANK($F373),"kies soort opvang",VLOOKUP($F373,Blad2!$A$1:$B$20,2))</f>
        <v>kies soort opvang</v>
      </c>
      <c r="H373" s="13"/>
      <c r="I373" s="13"/>
      <c r="J373" s="14"/>
      <c r="K373" s="14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5"/>
      <c r="Y373" s="16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5"/>
      <c r="AL373" s="16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5"/>
      <c r="AY373" s="16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5"/>
      <c r="BL373" s="17">
        <f t="shared" si="10"/>
        <v>0</v>
      </c>
      <c r="BM373" s="18">
        <f t="shared" si="11"/>
        <v>0</v>
      </c>
    </row>
    <row r="374" spans="2:65" x14ac:dyDescent="0.35">
      <c r="B374" s="23"/>
      <c r="C374" s="10"/>
      <c r="D374" s="11"/>
      <c r="E374" s="12"/>
      <c r="F374" s="13"/>
      <c r="G374" s="13" t="str">
        <f>IF(ISBLANK($F374),"kies soort opvang",VLOOKUP($F374,Blad2!$A$1:$B$20,2))</f>
        <v>kies soort opvang</v>
      </c>
      <c r="H374" s="13"/>
      <c r="I374" s="13"/>
      <c r="J374" s="14"/>
      <c r="K374" s="14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5"/>
      <c r="Y374" s="16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5"/>
      <c r="AL374" s="16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5"/>
      <c r="AY374" s="16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5"/>
      <c r="BL374" s="17">
        <f t="shared" si="10"/>
        <v>0</v>
      </c>
      <c r="BM374" s="18">
        <f t="shared" si="11"/>
        <v>0</v>
      </c>
    </row>
    <row r="375" spans="2:65" x14ac:dyDescent="0.35">
      <c r="B375" s="23"/>
      <c r="C375" s="10"/>
      <c r="D375" s="11"/>
      <c r="E375" s="12"/>
      <c r="F375" s="13"/>
      <c r="G375" s="13" t="str">
        <f>IF(ISBLANK($F375),"kies soort opvang",VLOOKUP($F375,Blad2!$A$1:$B$20,2))</f>
        <v>kies soort opvang</v>
      </c>
      <c r="H375" s="13"/>
      <c r="I375" s="13"/>
      <c r="J375" s="14"/>
      <c r="K375" s="14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5"/>
      <c r="Y375" s="16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5"/>
      <c r="AL375" s="16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5"/>
      <c r="AY375" s="16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5"/>
      <c r="BL375" s="17">
        <f t="shared" si="10"/>
        <v>0</v>
      </c>
      <c r="BM375" s="18">
        <f t="shared" si="11"/>
        <v>0</v>
      </c>
    </row>
    <row r="376" spans="2:65" x14ac:dyDescent="0.35">
      <c r="B376" s="23"/>
      <c r="C376" s="10"/>
      <c r="D376" s="11"/>
      <c r="E376" s="12"/>
      <c r="F376" s="13"/>
      <c r="G376" s="13" t="str">
        <f>IF(ISBLANK($F376),"kies soort opvang",VLOOKUP($F376,Blad2!$A$1:$B$20,2))</f>
        <v>kies soort opvang</v>
      </c>
      <c r="H376" s="13"/>
      <c r="I376" s="13"/>
      <c r="J376" s="14"/>
      <c r="K376" s="14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5"/>
      <c r="Y376" s="16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5"/>
      <c r="AL376" s="16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5"/>
      <c r="AY376" s="16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5"/>
      <c r="BL376" s="17">
        <f t="shared" si="10"/>
        <v>0</v>
      </c>
      <c r="BM376" s="18">
        <f t="shared" si="11"/>
        <v>0</v>
      </c>
    </row>
    <row r="377" spans="2:65" x14ac:dyDescent="0.35">
      <c r="B377" s="23"/>
      <c r="C377" s="10"/>
      <c r="D377" s="11"/>
      <c r="E377" s="12"/>
      <c r="F377" s="13"/>
      <c r="G377" s="13" t="str">
        <f>IF(ISBLANK($F377),"kies soort opvang",VLOOKUP($F377,Blad2!$A$1:$B$20,2))</f>
        <v>kies soort opvang</v>
      </c>
      <c r="H377" s="13"/>
      <c r="I377" s="13"/>
      <c r="J377" s="14"/>
      <c r="K377" s="14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5"/>
      <c r="Y377" s="16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5"/>
      <c r="AL377" s="16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5"/>
      <c r="AY377" s="16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5"/>
      <c r="BL377" s="17">
        <f t="shared" si="10"/>
        <v>0</v>
      </c>
      <c r="BM377" s="18">
        <f t="shared" si="11"/>
        <v>0</v>
      </c>
    </row>
    <row r="378" spans="2:65" x14ac:dyDescent="0.35">
      <c r="B378" s="23"/>
      <c r="C378" s="10"/>
      <c r="D378" s="11"/>
      <c r="E378" s="12"/>
      <c r="F378" s="13"/>
      <c r="G378" s="13" t="str">
        <f>IF(ISBLANK($F378),"kies soort opvang",VLOOKUP($F378,Blad2!$A$1:$B$20,2))</f>
        <v>kies soort opvang</v>
      </c>
      <c r="H378" s="13"/>
      <c r="I378" s="13"/>
      <c r="J378" s="14"/>
      <c r="K378" s="14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5"/>
      <c r="Y378" s="16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5"/>
      <c r="AL378" s="16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5"/>
      <c r="AY378" s="16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5"/>
      <c r="BL378" s="17">
        <f t="shared" si="10"/>
        <v>0</v>
      </c>
      <c r="BM378" s="18">
        <f t="shared" si="11"/>
        <v>0</v>
      </c>
    </row>
    <row r="379" spans="2:65" x14ac:dyDescent="0.35">
      <c r="B379" s="23"/>
      <c r="C379" s="10"/>
      <c r="D379" s="11"/>
      <c r="E379" s="12"/>
      <c r="F379" s="13"/>
      <c r="G379" s="13" t="str">
        <f>IF(ISBLANK($F379),"kies soort opvang",VLOOKUP($F379,Blad2!$A$1:$B$20,2))</f>
        <v>kies soort opvang</v>
      </c>
      <c r="H379" s="13"/>
      <c r="I379" s="13"/>
      <c r="J379" s="14"/>
      <c r="K379" s="14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5"/>
      <c r="Y379" s="16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5"/>
      <c r="AL379" s="16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5"/>
      <c r="AY379" s="16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5"/>
      <c r="BL379" s="17">
        <f t="shared" si="10"/>
        <v>0</v>
      </c>
      <c r="BM379" s="18">
        <f t="shared" si="11"/>
        <v>0</v>
      </c>
    </row>
    <row r="380" spans="2:65" x14ac:dyDescent="0.35">
      <c r="B380" s="23"/>
      <c r="C380" s="10"/>
      <c r="D380" s="11"/>
      <c r="E380" s="12"/>
      <c r="F380" s="13"/>
      <c r="G380" s="13" t="str">
        <f>IF(ISBLANK($F380),"kies soort opvang",VLOOKUP($F380,Blad2!$A$1:$B$20,2))</f>
        <v>kies soort opvang</v>
      </c>
      <c r="H380" s="13"/>
      <c r="I380" s="13"/>
      <c r="J380" s="14"/>
      <c r="K380" s="14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5"/>
      <c r="Y380" s="16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5"/>
      <c r="AL380" s="16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5"/>
      <c r="AY380" s="16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5"/>
      <c r="BL380" s="17">
        <f t="shared" si="10"/>
        <v>0</v>
      </c>
      <c r="BM380" s="18">
        <f t="shared" si="11"/>
        <v>0</v>
      </c>
    </row>
    <row r="381" spans="2:65" x14ac:dyDescent="0.35">
      <c r="B381" s="23"/>
      <c r="C381" s="10"/>
      <c r="D381" s="11"/>
      <c r="E381" s="12"/>
      <c r="F381" s="13"/>
      <c r="G381" s="13" t="str">
        <f>IF(ISBLANK($F381),"kies soort opvang",VLOOKUP($F381,Blad2!$A$1:$B$20,2))</f>
        <v>kies soort opvang</v>
      </c>
      <c r="H381" s="13"/>
      <c r="I381" s="13"/>
      <c r="J381" s="14"/>
      <c r="K381" s="14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5"/>
      <c r="Y381" s="16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5"/>
      <c r="AL381" s="16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5"/>
      <c r="AY381" s="16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5"/>
      <c r="BL381" s="17">
        <f t="shared" si="10"/>
        <v>0</v>
      </c>
      <c r="BM381" s="18">
        <f t="shared" si="11"/>
        <v>0</v>
      </c>
    </row>
    <row r="382" spans="2:65" x14ac:dyDescent="0.35">
      <c r="B382" s="23"/>
      <c r="C382" s="10"/>
      <c r="D382" s="11"/>
      <c r="E382" s="12"/>
      <c r="F382" s="13"/>
      <c r="G382" s="13" t="str">
        <f>IF(ISBLANK($F382),"kies soort opvang",VLOOKUP($F382,Blad2!$A$1:$B$20,2))</f>
        <v>kies soort opvang</v>
      </c>
      <c r="H382" s="13"/>
      <c r="I382" s="13"/>
      <c r="J382" s="14"/>
      <c r="K382" s="14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5"/>
      <c r="Y382" s="16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5"/>
      <c r="AL382" s="16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5"/>
      <c r="AY382" s="16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5"/>
      <c r="BL382" s="17">
        <f t="shared" si="10"/>
        <v>0</v>
      </c>
      <c r="BM382" s="18">
        <f t="shared" si="11"/>
        <v>0</v>
      </c>
    </row>
    <row r="383" spans="2:65" x14ac:dyDescent="0.35">
      <c r="B383" s="23"/>
      <c r="C383" s="10"/>
      <c r="D383" s="11"/>
      <c r="E383" s="12"/>
      <c r="F383" s="13"/>
      <c r="G383" s="13" t="str">
        <f>IF(ISBLANK($F383),"kies soort opvang",VLOOKUP($F383,Blad2!$A$1:$B$20,2))</f>
        <v>kies soort opvang</v>
      </c>
      <c r="H383" s="13"/>
      <c r="I383" s="13"/>
      <c r="J383" s="14"/>
      <c r="K383" s="14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5"/>
      <c r="Y383" s="16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5"/>
      <c r="AL383" s="16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5"/>
      <c r="AY383" s="16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5"/>
      <c r="BL383" s="17">
        <f t="shared" si="10"/>
        <v>0</v>
      </c>
      <c r="BM383" s="18">
        <f t="shared" si="11"/>
        <v>0</v>
      </c>
    </row>
    <row r="384" spans="2:65" x14ac:dyDescent="0.35">
      <c r="B384" s="23"/>
      <c r="C384" s="10"/>
      <c r="D384" s="11"/>
      <c r="E384" s="12"/>
      <c r="F384" s="13"/>
      <c r="G384" s="13" t="str">
        <f>IF(ISBLANK($F384),"kies soort opvang",VLOOKUP($F384,Blad2!$A$1:$B$20,2))</f>
        <v>kies soort opvang</v>
      </c>
      <c r="H384" s="13"/>
      <c r="I384" s="13"/>
      <c r="J384" s="14"/>
      <c r="K384" s="14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5"/>
      <c r="Y384" s="16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5"/>
      <c r="AL384" s="16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5"/>
      <c r="AY384" s="16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5"/>
      <c r="BL384" s="17">
        <f t="shared" si="10"/>
        <v>0</v>
      </c>
      <c r="BM384" s="18">
        <f t="shared" si="11"/>
        <v>0</v>
      </c>
    </row>
    <row r="385" spans="2:65" x14ac:dyDescent="0.35">
      <c r="B385" s="23"/>
      <c r="C385" s="10"/>
      <c r="D385" s="11"/>
      <c r="E385" s="12"/>
      <c r="F385" s="13"/>
      <c r="G385" s="13" t="str">
        <f>IF(ISBLANK($F385),"kies soort opvang",VLOOKUP($F385,Blad2!$A$1:$B$20,2))</f>
        <v>kies soort opvang</v>
      </c>
      <c r="H385" s="13"/>
      <c r="I385" s="13"/>
      <c r="J385" s="14"/>
      <c r="K385" s="14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5"/>
      <c r="Y385" s="16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5"/>
      <c r="AL385" s="16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5"/>
      <c r="AY385" s="16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5"/>
      <c r="BL385" s="17">
        <f t="shared" si="10"/>
        <v>0</v>
      </c>
      <c r="BM385" s="18">
        <f t="shared" si="11"/>
        <v>0</v>
      </c>
    </row>
    <row r="386" spans="2:65" x14ac:dyDescent="0.35">
      <c r="B386" s="23"/>
      <c r="C386" s="10"/>
      <c r="D386" s="11"/>
      <c r="E386" s="12"/>
      <c r="F386" s="13"/>
      <c r="G386" s="13" t="str">
        <f>IF(ISBLANK($F386),"kies soort opvang",VLOOKUP($F386,Blad2!$A$1:$B$20,2))</f>
        <v>kies soort opvang</v>
      </c>
      <c r="H386" s="13"/>
      <c r="I386" s="13"/>
      <c r="J386" s="14"/>
      <c r="K386" s="14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5"/>
      <c r="Y386" s="16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5"/>
      <c r="AL386" s="16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5"/>
      <c r="AY386" s="16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5"/>
      <c r="BL386" s="17">
        <f t="shared" si="10"/>
        <v>0</v>
      </c>
      <c r="BM386" s="18">
        <f t="shared" si="11"/>
        <v>0</v>
      </c>
    </row>
    <row r="387" spans="2:65" x14ac:dyDescent="0.35">
      <c r="B387" s="23"/>
      <c r="C387" s="10"/>
      <c r="D387" s="11"/>
      <c r="E387" s="12"/>
      <c r="F387" s="13"/>
      <c r="G387" s="13" t="str">
        <f>IF(ISBLANK($F387),"kies soort opvang",VLOOKUP($F387,Blad2!$A$1:$B$20,2))</f>
        <v>kies soort opvang</v>
      </c>
      <c r="H387" s="13"/>
      <c r="I387" s="13"/>
      <c r="J387" s="14"/>
      <c r="K387" s="14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5"/>
      <c r="Y387" s="16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5"/>
      <c r="AL387" s="16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5"/>
      <c r="AY387" s="16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5"/>
      <c r="BL387" s="17">
        <f t="shared" si="10"/>
        <v>0</v>
      </c>
      <c r="BM387" s="18">
        <f t="shared" si="11"/>
        <v>0</v>
      </c>
    </row>
    <row r="388" spans="2:65" x14ac:dyDescent="0.35">
      <c r="B388" s="23"/>
      <c r="C388" s="10"/>
      <c r="D388" s="11"/>
      <c r="E388" s="12"/>
      <c r="F388" s="13"/>
      <c r="G388" s="13" t="str">
        <f>IF(ISBLANK($F388),"kies soort opvang",VLOOKUP($F388,Blad2!$A$1:$B$20,2))</f>
        <v>kies soort opvang</v>
      </c>
      <c r="H388" s="13"/>
      <c r="I388" s="13"/>
      <c r="J388" s="14"/>
      <c r="K388" s="14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5"/>
      <c r="Y388" s="16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5"/>
      <c r="AL388" s="16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5"/>
      <c r="AY388" s="16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5"/>
      <c r="BL388" s="17">
        <f t="shared" si="10"/>
        <v>0</v>
      </c>
      <c r="BM388" s="18">
        <f t="shared" si="11"/>
        <v>0</v>
      </c>
    </row>
    <row r="389" spans="2:65" x14ac:dyDescent="0.35">
      <c r="B389" s="23"/>
      <c r="C389" s="10"/>
      <c r="D389" s="11"/>
      <c r="E389" s="12"/>
      <c r="F389" s="13"/>
      <c r="G389" s="13" t="str">
        <f>IF(ISBLANK($F389),"kies soort opvang",VLOOKUP($F389,Blad2!$A$1:$B$20,2))</f>
        <v>kies soort opvang</v>
      </c>
      <c r="H389" s="13"/>
      <c r="I389" s="13"/>
      <c r="J389" s="14"/>
      <c r="K389" s="14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5"/>
      <c r="Y389" s="16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5"/>
      <c r="AL389" s="16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5"/>
      <c r="AY389" s="16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5"/>
      <c r="BL389" s="17">
        <f t="shared" si="10"/>
        <v>0</v>
      </c>
      <c r="BM389" s="18">
        <f t="shared" si="11"/>
        <v>0</v>
      </c>
    </row>
    <row r="390" spans="2:65" x14ac:dyDescent="0.35">
      <c r="B390" s="23"/>
      <c r="C390" s="10"/>
      <c r="D390" s="11"/>
      <c r="E390" s="12"/>
      <c r="F390" s="13"/>
      <c r="G390" s="13" t="str">
        <f>IF(ISBLANK($F390),"kies soort opvang",VLOOKUP($F390,Blad2!$A$1:$B$20,2))</f>
        <v>kies soort opvang</v>
      </c>
      <c r="H390" s="13"/>
      <c r="I390" s="13"/>
      <c r="J390" s="14"/>
      <c r="K390" s="14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5"/>
      <c r="Y390" s="16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5"/>
      <c r="AL390" s="16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5"/>
      <c r="AY390" s="16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5"/>
      <c r="BL390" s="17">
        <f t="shared" si="10"/>
        <v>0</v>
      </c>
      <c r="BM390" s="18">
        <f t="shared" si="11"/>
        <v>0</v>
      </c>
    </row>
    <row r="391" spans="2:65" x14ac:dyDescent="0.35">
      <c r="B391" s="23"/>
      <c r="C391" s="10"/>
      <c r="D391" s="11"/>
      <c r="E391" s="12"/>
      <c r="F391" s="13"/>
      <c r="G391" s="13" t="str">
        <f>IF(ISBLANK($F391),"kies soort opvang",VLOOKUP($F391,Blad2!$A$1:$B$20,2))</f>
        <v>kies soort opvang</v>
      </c>
      <c r="H391" s="13"/>
      <c r="I391" s="13"/>
      <c r="J391" s="14"/>
      <c r="K391" s="14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5"/>
      <c r="Y391" s="16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5"/>
      <c r="AL391" s="16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5"/>
      <c r="AY391" s="16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5"/>
      <c r="BL391" s="17">
        <f t="shared" si="10"/>
        <v>0</v>
      </c>
      <c r="BM391" s="18">
        <f t="shared" si="11"/>
        <v>0</v>
      </c>
    </row>
    <row r="392" spans="2:65" x14ac:dyDescent="0.35">
      <c r="B392" s="23"/>
      <c r="C392" s="10"/>
      <c r="D392" s="11"/>
      <c r="E392" s="12"/>
      <c r="F392" s="13"/>
      <c r="G392" s="13" t="str">
        <f>IF(ISBLANK($F392),"kies soort opvang",VLOOKUP($F392,Blad2!$A$1:$B$20,2))</f>
        <v>kies soort opvang</v>
      </c>
      <c r="H392" s="13"/>
      <c r="I392" s="13"/>
      <c r="J392" s="14"/>
      <c r="K392" s="14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5"/>
      <c r="Y392" s="16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5"/>
      <c r="AL392" s="16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5"/>
      <c r="AY392" s="16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5"/>
      <c r="BL392" s="17">
        <f t="shared" ref="BL392:BL455" si="12">SUM($L392:$BK392)</f>
        <v>0</v>
      </c>
      <c r="BM392" s="18">
        <f t="shared" ref="BM392:BM455" si="13">IF(F392="",0,$BL392*$G392)</f>
        <v>0</v>
      </c>
    </row>
    <row r="393" spans="2:65" x14ac:dyDescent="0.35">
      <c r="B393" s="23"/>
      <c r="C393" s="10"/>
      <c r="D393" s="11"/>
      <c r="E393" s="12"/>
      <c r="F393" s="13"/>
      <c r="G393" s="13" t="str">
        <f>IF(ISBLANK($F393),"kies soort opvang",VLOOKUP($F393,Blad2!$A$1:$B$20,2))</f>
        <v>kies soort opvang</v>
      </c>
      <c r="H393" s="13"/>
      <c r="I393" s="13"/>
      <c r="J393" s="14"/>
      <c r="K393" s="14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5"/>
      <c r="Y393" s="16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5"/>
      <c r="AL393" s="16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5"/>
      <c r="AY393" s="16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5"/>
      <c r="BL393" s="17">
        <f t="shared" si="12"/>
        <v>0</v>
      </c>
      <c r="BM393" s="18">
        <f t="shared" si="13"/>
        <v>0</v>
      </c>
    </row>
    <row r="394" spans="2:65" x14ac:dyDescent="0.35">
      <c r="B394" s="23"/>
      <c r="C394" s="10"/>
      <c r="D394" s="11"/>
      <c r="E394" s="12"/>
      <c r="F394" s="13"/>
      <c r="G394" s="13" t="str">
        <f>IF(ISBLANK($F394),"kies soort opvang",VLOOKUP($F394,Blad2!$A$1:$B$20,2))</f>
        <v>kies soort opvang</v>
      </c>
      <c r="H394" s="13"/>
      <c r="I394" s="13"/>
      <c r="J394" s="14"/>
      <c r="K394" s="14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5"/>
      <c r="Y394" s="16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5"/>
      <c r="AL394" s="16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5"/>
      <c r="AY394" s="16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5"/>
      <c r="BL394" s="17">
        <f t="shared" si="12"/>
        <v>0</v>
      </c>
      <c r="BM394" s="18">
        <f t="shared" si="13"/>
        <v>0</v>
      </c>
    </row>
    <row r="395" spans="2:65" x14ac:dyDescent="0.35">
      <c r="B395" s="23"/>
      <c r="C395" s="10"/>
      <c r="D395" s="11"/>
      <c r="E395" s="12"/>
      <c r="F395" s="13"/>
      <c r="G395" s="13" t="str">
        <f>IF(ISBLANK($F395),"kies soort opvang",VLOOKUP($F395,Blad2!$A$1:$B$20,2))</f>
        <v>kies soort opvang</v>
      </c>
      <c r="H395" s="13"/>
      <c r="I395" s="13"/>
      <c r="J395" s="14"/>
      <c r="K395" s="14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5"/>
      <c r="Y395" s="16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5"/>
      <c r="AL395" s="16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5"/>
      <c r="AY395" s="16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5"/>
      <c r="BL395" s="17">
        <f t="shared" si="12"/>
        <v>0</v>
      </c>
      <c r="BM395" s="18">
        <f t="shared" si="13"/>
        <v>0</v>
      </c>
    </row>
    <row r="396" spans="2:65" x14ac:dyDescent="0.35">
      <c r="B396" s="23"/>
      <c r="C396" s="10"/>
      <c r="D396" s="11"/>
      <c r="E396" s="12"/>
      <c r="F396" s="13"/>
      <c r="G396" s="13" t="str">
        <f>IF(ISBLANK($F396),"kies soort opvang",VLOOKUP($F396,Blad2!$A$1:$B$20,2))</f>
        <v>kies soort opvang</v>
      </c>
      <c r="H396" s="13"/>
      <c r="I396" s="13"/>
      <c r="J396" s="14"/>
      <c r="K396" s="14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5"/>
      <c r="Y396" s="16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5"/>
      <c r="AL396" s="16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5"/>
      <c r="AY396" s="16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5"/>
      <c r="BL396" s="17">
        <f t="shared" si="12"/>
        <v>0</v>
      </c>
      <c r="BM396" s="18">
        <f t="shared" si="13"/>
        <v>0</v>
      </c>
    </row>
    <row r="397" spans="2:65" x14ac:dyDescent="0.35">
      <c r="B397" s="23"/>
      <c r="C397" s="10"/>
      <c r="D397" s="11"/>
      <c r="E397" s="12"/>
      <c r="F397" s="13"/>
      <c r="G397" s="13" t="str">
        <f>IF(ISBLANK($F397),"kies soort opvang",VLOOKUP($F397,Blad2!$A$1:$B$20,2))</f>
        <v>kies soort opvang</v>
      </c>
      <c r="H397" s="13"/>
      <c r="I397" s="13"/>
      <c r="J397" s="14"/>
      <c r="K397" s="14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5"/>
      <c r="Y397" s="16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5"/>
      <c r="AL397" s="16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5"/>
      <c r="AY397" s="16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5"/>
      <c r="BL397" s="17">
        <f t="shared" si="12"/>
        <v>0</v>
      </c>
      <c r="BM397" s="18">
        <f t="shared" si="13"/>
        <v>0</v>
      </c>
    </row>
    <row r="398" spans="2:65" x14ac:dyDescent="0.35">
      <c r="B398" s="23"/>
      <c r="C398" s="10"/>
      <c r="D398" s="11"/>
      <c r="E398" s="12"/>
      <c r="F398" s="13"/>
      <c r="G398" s="13" t="str">
        <f>IF(ISBLANK($F398),"kies soort opvang",VLOOKUP($F398,Blad2!$A$1:$B$20,2))</f>
        <v>kies soort opvang</v>
      </c>
      <c r="H398" s="13"/>
      <c r="I398" s="13"/>
      <c r="J398" s="14"/>
      <c r="K398" s="14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5"/>
      <c r="Y398" s="16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5"/>
      <c r="AL398" s="16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5"/>
      <c r="AY398" s="16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5"/>
      <c r="BL398" s="17">
        <f t="shared" si="12"/>
        <v>0</v>
      </c>
      <c r="BM398" s="18">
        <f t="shared" si="13"/>
        <v>0</v>
      </c>
    </row>
    <row r="399" spans="2:65" x14ac:dyDescent="0.35">
      <c r="B399" s="23"/>
      <c r="C399" s="10"/>
      <c r="D399" s="11"/>
      <c r="E399" s="12"/>
      <c r="F399" s="13"/>
      <c r="G399" s="13" t="str">
        <f>IF(ISBLANK($F399),"kies soort opvang",VLOOKUP($F399,Blad2!$A$1:$B$20,2))</f>
        <v>kies soort opvang</v>
      </c>
      <c r="H399" s="13"/>
      <c r="I399" s="13"/>
      <c r="J399" s="14"/>
      <c r="K399" s="14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5"/>
      <c r="Y399" s="16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5"/>
      <c r="AL399" s="16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5"/>
      <c r="AY399" s="16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5"/>
      <c r="BL399" s="17">
        <f t="shared" si="12"/>
        <v>0</v>
      </c>
      <c r="BM399" s="18">
        <f t="shared" si="13"/>
        <v>0</v>
      </c>
    </row>
    <row r="400" spans="2:65" x14ac:dyDescent="0.35">
      <c r="B400" s="23"/>
      <c r="C400" s="10"/>
      <c r="D400" s="11"/>
      <c r="E400" s="12"/>
      <c r="F400" s="13"/>
      <c r="G400" s="13" t="str">
        <f>IF(ISBLANK($F400),"kies soort opvang",VLOOKUP($F400,Blad2!$A$1:$B$20,2))</f>
        <v>kies soort opvang</v>
      </c>
      <c r="H400" s="13"/>
      <c r="I400" s="13"/>
      <c r="J400" s="14"/>
      <c r="K400" s="14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5"/>
      <c r="Y400" s="16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5"/>
      <c r="AL400" s="16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5"/>
      <c r="AY400" s="16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5"/>
      <c r="BL400" s="17">
        <f t="shared" si="12"/>
        <v>0</v>
      </c>
      <c r="BM400" s="18">
        <f t="shared" si="13"/>
        <v>0</v>
      </c>
    </row>
    <row r="401" spans="2:65" x14ac:dyDescent="0.35">
      <c r="B401" s="23"/>
      <c r="C401" s="10"/>
      <c r="D401" s="11"/>
      <c r="E401" s="12"/>
      <c r="F401" s="13"/>
      <c r="G401" s="13" t="str">
        <f>IF(ISBLANK($F401),"kies soort opvang",VLOOKUP($F401,Blad2!$A$1:$B$20,2))</f>
        <v>kies soort opvang</v>
      </c>
      <c r="H401" s="13"/>
      <c r="I401" s="13"/>
      <c r="J401" s="14"/>
      <c r="K401" s="14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5"/>
      <c r="Y401" s="16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5"/>
      <c r="AL401" s="16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5"/>
      <c r="AY401" s="16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5"/>
      <c r="BL401" s="17">
        <f t="shared" si="12"/>
        <v>0</v>
      </c>
      <c r="BM401" s="18">
        <f t="shared" si="13"/>
        <v>0</v>
      </c>
    </row>
    <row r="402" spans="2:65" x14ac:dyDescent="0.35">
      <c r="B402" s="23"/>
      <c r="C402" s="10"/>
      <c r="D402" s="11"/>
      <c r="E402" s="12"/>
      <c r="F402" s="13"/>
      <c r="G402" s="13" t="str">
        <f>IF(ISBLANK($F402),"kies soort opvang",VLOOKUP($F402,Blad2!$A$1:$B$20,2))</f>
        <v>kies soort opvang</v>
      </c>
      <c r="H402" s="13"/>
      <c r="I402" s="13"/>
      <c r="J402" s="14"/>
      <c r="K402" s="14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5"/>
      <c r="Y402" s="16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5"/>
      <c r="AL402" s="16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5"/>
      <c r="AY402" s="16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5"/>
      <c r="BL402" s="17">
        <f t="shared" si="12"/>
        <v>0</v>
      </c>
      <c r="BM402" s="18">
        <f t="shared" si="13"/>
        <v>0</v>
      </c>
    </row>
    <row r="403" spans="2:65" x14ac:dyDescent="0.35">
      <c r="B403" s="23"/>
      <c r="C403" s="10"/>
      <c r="D403" s="11"/>
      <c r="E403" s="12"/>
      <c r="F403" s="13"/>
      <c r="G403" s="13" t="str">
        <f>IF(ISBLANK($F403),"kies soort opvang",VLOOKUP($F403,Blad2!$A$1:$B$20,2))</f>
        <v>kies soort opvang</v>
      </c>
      <c r="H403" s="13"/>
      <c r="I403" s="13"/>
      <c r="J403" s="14"/>
      <c r="K403" s="14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5"/>
      <c r="Y403" s="16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5"/>
      <c r="AL403" s="16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5"/>
      <c r="AY403" s="16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5"/>
      <c r="BL403" s="17">
        <f t="shared" si="12"/>
        <v>0</v>
      </c>
      <c r="BM403" s="18">
        <f t="shared" si="13"/>
        <v>0</v>
      </c>
    </row>
    <row r="404" spans="2:65" x14ac:dyDescent="0.35">
      <c r="B404" s="23"/>
      <c r="C404" s="10"/>
      <c r="D404" s="11"/>
      <c r="E404" s="12"/>
      <c r="F404" s="13"/>
      <c r="G404" s="13" t="str">
        <f>IF(ISBLANK($F404),"kies soort opvang",VLOOKUP($F404,Blad2!$A$1:$B$20,2))</f>
        <v>kies soort opvang</v>
      </c>
      <c r="H404" s="13"/>
      <c r="I404" s="13"/>
      <c r="J404" s="14"/>
      <c r="K404" s="14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5"/>
      <c r="Y404" s="16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5"/>
      <c r="AL404" s="16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5"/>
      <c r="AY404" s="16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5"/>
      <c r="BL404" s="17">
        <f t="shared" si="12"/>
        <v>0</v>
      </c>
      <c r="BM404" s="18">
        <f t="shared" si="13"/>
        <v>0</v>
      </c>
    </row>
    <row r="405" spans="2:65" x14ac:dyDescent="0.35">
      <c r="B405" s="23"/>
      <c r="C405" s="10"/>
      <c r="D405" s="11"/>
      <c r="E405" s="12"/>
      <c r="F405" s="13"/>
      <c r="G405" s="13" t="str">
        <f>IF(ISBLANK($F405),"kies soort opvang",VLOOKUP($F405,Blad2!$A$1:$B$20,2))</f>
        <v>kies soort opvang</v>
      </c>
      <c r="H405" s="13"/>
      <c r="I405" s="13"/>
      <c r="J405" s="14"/>
      <c r="K405" s="14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5"/>
      <c r="Y405" s="16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5"/>
      <c r="AL405" s="16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5"/>
      <c r="AY405" s="16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5"/>
      <c r="BL405" s="17">
        <f t="shared" si="12"/>
        <v>0</v>
      </c>
      <c r="BM405" s="18">
        <f t="shared" si="13"/>
        <v>0</v>
      </c>
    </row>
    <row r="406" spans="2:65" x14ac:dyDescent="0.35">
      <c r="B406" s="23"/>
      <c r="C406" s="10"/>
      <c r="D406" s="11"/>
      <c r="E406" s="12"/>
      <c r="F406" s="13"/>
      <c r="G406" s="13" t="str">
        <f>IF(ISBLANK($F406),"kies soort opvang",VLOOKUP($F406,Blad2!$A$1:$B$20,2))</f>
        <v>kies soort opvang</v>
      </c>
      <c r="H406" s="13"/>
      <c r="I406" s="13"/>
      <c r="J406" s="14"/>
      <c r="K406" s="14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5"/>
      <c r="Y406" s="16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5"/>
      <c r="AL406" s="16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5"/>
      <c r="AY406" s="16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5"/>
      <c r="BL406" s="17">
        <f t="shared" si="12"/>
        <v>0</v>
      </c>
      <c r="BM406" s="18">
        <f t="shared" si="13"/>
        <v>0</v>
      </c>
    </row>
    <row r="407" spans="2:65" x14ac:dyDescent="0.35">
      <c r="B407" s="23"/>
      <c r="C407" s="10"/>
      <c r="D407" s="11"/>
      <c r="E407" s="12"/>
      <c r="F407" s="13"/>
      <c r="G407" s="13" t="str">
        <f>IF(ISBLANK($F407),"kies soort opvang",VLOOKUP($F407,Blad2!$A$1:$B$20,2))</f>
        <v>kies soort opvang</v>
      </c>
      <c r="H407" s="13"/>
      <c r="I407" s="13"/>
      <c r="J407" s="14"/>
      <c r="K407" s="14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5"/>
      <c r="Y407" s="16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5"/>
      <c r="AL407" s="16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5"/>
      <c r="AY407" s="16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5"/>
      <c r="BL407" s="17">
        <f t="shared" si="12"/>
        <v>0</v>
      </c>
      <c r="BM407" s="18">
        <f t="shared" si="13"/>
        <v>0</v>
      </c>
    </row>
    <row r="408" spans="2:65" x14ac:dyDescent="0.35">
      <c r="B408" s="23"/>
      <c r="C408" s="10"/>
      <c r="D408" s="11"/>
      <c r="E408" s="12"/>
      <c r="F408" s="13"/>
      <c r="G408" s="13" t="str">
        <f>IF(ISBLANK($F408),"kies soort opvang",VLOOKUP($F408,Blad2!$A$1:$B$20,2))</f>
        <v>kies soort opvang</v>
      </c>
      <c r="H408" s="13"/>
      <c r="I408" s="13"/>
      <c r="J408" s="14"/>
      <c r="K408" s="14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5"/>
      <c r="Y408" s="16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5"/>
      <c r="AL408" s="16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5"/>
      <c r="AY408" s="16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5"/>
      <c r="BL408" s="17">
        <f t="shared" si="12"/>
        <v>0</v>
      </c>
      <c r="BM408" s="18">
        <f t="shared" si="13"/>
        <v>0</v>
      </c>
    </row>
    <row r="409" spans="2:65" x14ac:dyDescent="0.35">
      <c r="B409" s="23"/>
      <c r="C409" s="10"/>
      <c r="D409" s="11"/>
      <c r="E409" s="12"/>
      <c r="F409" s="13"/>
      <c r="G409" s="13" t="str">
        <f>IF(ISBLANK($F409),"kies soort opvang",VLOOKUP($F409,Blad2!$A$1:$B$20,2))</f>
        <v>kies soort opvang</v>
      </c>
      <c r="H409" s="13"/>
      <c r="I409" s="13"/>
      <c r="J409" s="14"/>
      <c r="K409" s="14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5"/>
      <c r="Y409" s="16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5"/>
      <c r="AL409" s="16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5"/>
      <c r="AY409" s="16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5"/>
      <c r="BL409" s="17">
        <f t="shared" si="12"/>
        <v>0</v>
      </c>
      <c r="BM409" s="18">
        <f t="shared" si="13"/>
        <v>0</v>
      </c>
    </row>
    <row r="410" spans="2:65" x14ac:dyDescent="0.35">
      <c r="B410" s="23"/>
      <c r="C410" s="10"/>
      <c r="D410" s="11"/>
      <c r="E410" s="12"/>
      <c r="F410" s="13"/>
      <c r="G410" s="13" t="str">
        <f>IF(ISBLANK($F410),"kies soort opvang",VLOOKUP($F410,Blad2!$A$1:$B$20,2))</f>
        <v>kies soort opvang</v>
      </c>
      <c r="H410" s="13"/>
      <c r="I410" s="13"/>
      <c r="J410" s="14"/>
      <c r="K410" s="14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5"/>
      <c r="Y410" s="16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5"/>
      <c r="AL410" s="16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5"/>
      <c r="AY410" s="16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5"/>
      <c r="BL410" s="17">
        <f t="shared" si="12"/>
        <v>0</v>
      </c>
      <c r="BM410" s="18">
        <f t="shared" si="13"/>
        <v>0</v>
      </c>
    </row>
    <row r="411" spans="2:65" x14ac:dyDescent="0.35">
      <c r="B411" s="23"/>
      <c r="C411" s="10"/>
      <c r="D411" s="11"/>
      <c r="E411" s="12"/>
      <c r="F411" s="13"/>
      <c r="G411" s="13" t="str">
        <f>IF(ISBLANK($F411),"kies soort opvang",VLOOKUP($F411,Blad2!$A$1:$B$20,2))</f>
        <v>kies soort opvang</v>
      </c>
      <c r="H411" s="13"/>
      <c r="I411" s="13"/>
      <c r="J411" s="14"/>
      <c r="K411" s="14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5"/>
      <c r="Y411" s="16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5"/>
      <c r="AL411" s="16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5"/>
      <c r="AY411" s="16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5"/>
      <c r="BL411" s="17">
        <f t="shared" si="12"/>
        <v>0</v>
      </c>
      <c r="BM411" s="18">
        <f t="shared" si="13"/>
        <v>0</v>
      </c>
    </row>
    <row r="412" spans="2:65" x14ac:dyDescent="0.35">
      <c r="B412" s="23"/>
      <c r="C412" s="10"/>
      <c r="D412" s="11"/>
      <c r="E412" s="12"/>
      <c r="F412" s="13"/>
      <c r="G412" s="13" t="str">
        <f>IF(ISBLANK($F412),"kies soort opvang",VLOOKUP($F412,Blad2!$A$1:$B$20,2))</f>
        <v>kies soort opvang</v>
      </c>
      <c r="H412" s="13"/>
      <c r="I412" s="13"/>
      <c r="J412" s="14"/>
      <c r="K412" s="14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5"/>
      <c r="Y412" s="16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5"/>
      <c r="AL412" s="16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5"/>
      <c r="AY412" s="16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5"/>
      <c r="BL412" s="17">
        <f t="shared" si="12"/>
        <v>0</v>
      </c>
      <c r="BM412" s="18">
        <f t="shared" si="13"/>
        <v>0</v>
      </c>
    </row>
    <row r="413" spans="2:65" x14ac:dyDescent="0.35">
      <c r="B413" s="23"/>
      <c r="C413" s="10"/>
      <c r="D413" s="11"/>
      <c r="E413" s="12"/>
      <c r="F413" s="13"/>
      <c r="G413" s="13" t="str">
        <f>IF(ISBLANK($F413),"kies soort opvang",VLOOKUP($F413,Blad2!$A$1:$B$20,2))</f>
        <v>kies soort opvang</v>
      </c>
      <c r="H413" s="13"/>
      <c r="I413" s="13"/>
      <c r="J413" s="14"/>
      <c r="K413" s="14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5"/>
      <c r="Y413" s="16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5"/>
      <c r="AL413" s="16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5"/>
      <c r="AY413" s="16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5"/>
      <c r="BL413" s="17">
        <f t="shared" si="12"/>
        <v>0</v>
      </c>
      <c r="BM413" s="18">
        <f t="shared" si="13"/>
        <v>0</v>
      </c>
    </row>
    <row r="414" spans="2:65" x14ac:dyDescent="0.35">
      <c r="B414" s="23"/>
      <c r="C414" s="10"/>
      <c r="D414" s="11"/>
      <c r="E414" s="12"/>
      <c r="F414" s="13"/>
      <c r="G414" s="13" t="str">
        <f>IF(ISBLANK($F414),"kies soort opvang",VLOOKUP($F414,Blad2!$A$1:$B$20,2))</f>
        <v>kies soort opvang</v>
      </c>
      <c r="H414" s="13"/>
      <c r="I414" s="13"/>
      <c r="J414" s="14"/>
      <c r="K414" s="14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5"/>
      <c r="Y414" s="16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5"/>
      <c r="AL414" s="16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5"/>
      <c r="AY414" s="16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5"/>
      <c r="BL414" s="17">
        <f t="shared" si="12"/>
        <v>0</v>
      </c>
      <c r="BM414" s="18">
        <f t="shared" si="13"/>
        <v>0</v>
      </c>
    </row>
    <row r="415" spans="2:65" x14ac:dyDescent="0.35">
      <c r="B415" s="23"/>
      <c r="C415" s="10"/>
      <c r="D415" s="11"/>
      <c r="E415" s="12"/>
      <c r="F415" s="13"/>
      <c r="G415" s="13" t="str">
        <f>IF(ISBLANK($F415),"kies soort opvang",VLOOKUP($F415,Blad2!$A$1:$B$20,2))</f>
        <v>kies soort opvang</v>
      </c>
      <c r="H415" s="13"/>
      <c r="I415" s="13"/>
      <c r="J415" s="14"/>
      <c r="K415" s="14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5"/>
      <c r="Y415" s="16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5"/>
      <c r="AL415" s="16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5"/>
      <c r="AY415" s="16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5"/>
      <c r="BL415" s="17">
        <f t="shared" si="12"/>
        <v>0</v>
      </c>
      <c r="BM415" s="18">
        <f t="shared" si="13"/>
        <v>0</v>
      </c>
    </row>
    <row r="416" spans="2:65" x14ac:dyDescent="0.35">
      <c r="B416" s="23"/>
      <c r="C416" s="10"/>
      <c r="D416" s="11"/>
      <c r="E416" s="12"/>
      <c r="F416" s="13"/>
      <c r="G416" s="13" t="str">
        <f>IF(ISBLANK($F416),"kies soort opvang",VLOOKUP($F416,Blad2!$A$1:$B$20,2))</f>
        <v>kies soort opvang</v>
      </c>
      <c r="H416" s="13"/>
      <c r="I416" s="13"/>
      <c r="J416" s="14"/>
      <c r="K416" s="14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5"/>
      <c r="Y416" s="16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5"/>
      <c r="AL416" s="16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5"/>
      <c r="AY416" s="16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5"/>
      <c r="BL416" s="17">
        <f t="shared" si="12"/>
        <v>0</v>
      </c>
      <c r="BM416" s="18">
        <f t="shared" si="13"/>
        <v>0</v>
      </c>
    </row>
    <row r="417" spans="2:65" x14ac:dyDescent="0.35">
      <c r="B417" s="23"/>
      <c r="C417" s="10"/>
      <c r="D417" s="11"/>
      <c r="E417" s="12"/>
      <c r="F417" s="13"/>
      <c r="G417" s="13" t="str">
        <f>IF(ISBLANK($F417),"kies soort opvang",VLOOKUP($F417,Blad2!$A$1:$B$20,2))</f>
        <v>kies soort opvang</v>
      </c>
      <c r="H417" s="13"/>
      <c r="I417" s="13"/>
      <c r="J417" s="14"/>
      <c r="K417" s="14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5"/>
      <c r="Y417" s="16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5"/>
      <c r="AL417" s="16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5"/>
      <c r="AY417" s="16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5"/>
      <c r="BL417" s="17">
        <f t="shared" si="12"/>
        <v>0</v>
      </c>
      <c r="BM417" s="18">
        <f t="shared" si="13"/>
        <v>0</v>
      </c>
    </row>
    <row r="418" spans="2:65" x14ac:dyDescent="0.35">
      <c r="B418" s="23"/>
      <c r="C418" s="10"/>
      <c r="D418" s="11"/>
      <c r="E418" s="12"/>
      <c r="F418" s="13"/>
      <c r="G418" s="13" t="str">
        <f>IF(ISBLANK($F418),"kies soort opvang",VLOOKUP($F418,Blad2!$A$1:$B$20,2))</f>
        <v>kies soort opvang</v>
      </c>
      <c r="H418" s="13"/>
      <c r="I418" s="13"/>
      <c r="J418" s="14"/>
      <c r="K418" s="14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5"/>
      <c r="Y418" s="16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5"/>
      <c r="AL418" s="16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5"/>
      <c r="AY418" s="16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5"/>
      <c r="BL418" s="17">
        <f t="shared" si="12"/>
        <v>0</v>
      </c>
      <c r="BM418" s="18">
        <f t="shared" si="13"/>
        <v>0</v>
      </c>
    </row>
    <row r="419" spans="2:65" x14ac:dyDescent="0.35">
      <c r="B419" s="23"/>
      <c r="C419" s="10"/>
      <c r="D419" s="11"/>
      <c r="E419" s="12"/>
      <c r="F419" s="13"/>
      <c r="G419" s="13" t="str">
        <f>IF(ISBLANK($F419),"kies soort opvang",VLOOKUP($F419,Blad2!$A$1:$B$20,2))</f>
        <v>kies soort opvang</v>
      </c>
      <c r="H419" s="13"/>
      <c r="I419" s="13"/>
      <c r="J419" s="14"/>
      <c r="K419" s="14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5"/>
      <c r="Y419" s="16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5"/>
      <c r="AL419" s="16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5"/>
      <c r="AY419" s="16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5"/>
      <c r="BL419" s="17">
        <f t="shared" si="12"/>
        <v>0</v>
      </c>
      <c r="BM419" s="18">
        <f t="shared" si="13"/>
        <v>0</v>
      </c>
    </row>
    <row r="420" spans="2:65" x14ac:dyDescent="0.35">
      <c r="B420" s="23"/>
      <c r="C420" s="10"/>
      <c r="D420" s="11"/>
      <c r="E420" s="12"/>
      <c r="F420" s="13"/>
      <c r="G420" s="13" t="str">
        <f>IF(ISBLANK($F420),"kies soort opvang",VLOOKUP($F420,Blad2!$A$1:$B$20,2))</f>
        <v>kies soort opvang</v>
      </c>
      <c r="H420" s="13"/>
      <c r="I420" s="13"/>
      <c r="J420" s="14"/>
      <c r="K420" s="14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5"/>
      <c r="Y420" s="16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5"/>
      <c r="AL420" s="16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5"/>
      <c r="AY420" s="16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5"/>
      <c r="BL420" s="17">
        <f t="shared" si="12"/>
        <v>0</v>
      </c>
      <c r="BM420" s="18">
        <f t="shared" si="13"/>
        <v>0</v>
      </c>
    </row>
    <row r="421" spans="2:65" x14ac:dyDescent="0.35">
      <c r="B421" s="23"/>
      <c r="C421" s="10"/>
      <c r="D421" s="11"/>
      <c r="E421" s="12"/>
      <c r="F421" s="13"/>
      <c r="G421" s="13" t="str">
        <f>IF(ISBLANK($F421),"kies soort opvang",VLOOKUP($F421,Blad2!$A$1:$B$20,2))</f>
        <v>kies soort opvang</v>
      </c>
      <c r="H421" s="13"/>
      <c r="I421" s="13"/>
      <c r="J421" s="14"/>
      <c r="K421" s="14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5"/>
      <c r="Y421" s="16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5"/>
      <c r="AL421" s="16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5"/>
      <c r="AY421" s="16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5"/>
      <c r="BL421" s="17">
        <f t="shared" si="12"/>
        <v>0</v>
      </c>
      <c r="BM421" s="18">
        <f t="shared" si="13"/>
        <v>0</v>
      </c>
    </row>
    <row r="422" spans="2:65" x14ac:dyDescent="0.35">
      <c r="B422" s="23"/>
      <c r="C422" s="10"/>
      <c r="D422" s="11"/>
      <c r="E422" s="12"/>
      <c r="F422" s="13"/>
      <c r="G422" s="13" t="str">
        <f>IF(ISBLANK($F422),"kies soort opvang",VLOOKUP($F422,Blad2!$A$1:$B$20,2))</f>
        <v>kies soort opvang</v>
      </c>
      <c r="H422" s="13"/>
      <c r="I422" s="13"/>
      <c r="J422" s="14"/>
      <c r="K422" s="14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5"/>
      <c r="Y422" s="16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5"/>
      <c r="AL422" s="16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5"/>
      <c r="AY422" s="16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5"/>
      <c r="BL422" s="17">
        <f t="shared" si="12"/>
        <v>0</v>
      </c>
      <c r="BM422" s="18">
        <f t="shared" si="13"/>
        <v>0</v>
      </c>
    </row>
    <row r="423" spans="2:65" x14ac:dyDescent="0.35">
      <c r="B423" s="23"/>
      <c r="C423" s="10"/>
      <c r="D423" s="11"/>
      <c r="E423" s="12"/>
      <c r="F423" s="13"/>
      <c r="G423" s="13" t="str">
        <f>IF(ISBLANK($F423),"kies soort opvang",VLOOKUP($F423,Blad2!$A$1:$B$20,2))</f>
        <v>kies soort opvang</v>
      </c>
      <c r="H423" s="13"/>
      <c r="I423" s="13"/>
      <c r="J423" s="14"/>
      <c r="K423" s="14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5"/>
      <c r="Y423" s="16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5"/>
      <c r="AL423" s="16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5"/>
      <c r="AY423" s="16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5"/>
      <c r="BL423" s="17">
        <f t="shared" si="12"/>
        <v>0</v>
      </c>
      <c r="BM423" s="18">
        <f t="shared" si="13"/>
        <v>0</v>
      </c>
    </row>
    <row r="424" spans="2:65" x14ac:dyDescent="0.35">
      <c r="B424" s="23"/>
      <c r="C424" s="10"/>
      <c r="D424" s="11"/>
      <c r="E424" s="12"/>
      <c r="F424" s="13"/>
      <c r="G424" s="13" t="str">
        <f>IF(ISBLANK($F424),"kies soort opvang",VLOOKUP($F424,Blad2!$A$1:$B$20,2))</f>
        <v>kies soort opvang</v>
      </c>
      <c r="H424" s="13"/>
      <c r="I424" s="13"/>
      <c r="J424" s="14"/>
      <c r="K424" s="14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5"/>
      <c r="Y424" s="16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5"/>
      <c r="AL424" s="16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5"/>
      <c r="AY424" s="16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5"/>
      <c r="BL424" s="17">
        <f t="shared" si="12"/>
        <v>0</v>
      </c>
      <c r="BM424" s="18">
        <f t="shared" si="13"/>
        <v>0</v>
      </c>
    </row>
    <row r="425" spans="2:65" x14ac:dyDescent="0.35">
      <c r="B425" s="23"/>
      <c r="C425" s="10"/>
      <c r="D425" s="11"/>
      <c r="E425" s="12"/>
      <c r="F425" s="13"/>
      <c r="G425" s="13" t="str">
        <f>IF(ISBLANK($F425),"kies soort opvang",VLOOKUP($F425,Blad2!$A$1:$B$20,2))</f>
        <v>kies soort opvang</v>
      </c>
      <c r="H425" s="13"/>
      <c r="I425" s="13"/>
      <c r="J425" s="14"/>
      <c r="K425" s="14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5"/>
      <c r="Y425" s="16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5"/>
      <c r="AL425" s="16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5"/>
      <c r="AY425" s="16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5"/>
      <c r="BL425" s="17">
        <f t="shared" si="12"/>
        <v>0</v>
      </c>
      <c r="BM425" s="18">
        <f t="shared" si="13"/>
        <v>0</v>
      </c>
    </row>
    <row r="426" spans="2:65" x14ac:dyDescent="0.35">
      <c r="B426" s="23"/>
      <c r="C426" s="10"/>
      <c r="D426" s="11"/>
      <c r="E426" s="12"/>
      <c r="F426" s="13"/>
      <c r="G426" s="13" t="str">
        <f>IF(ISBLANK($F426),"kies soort opvang",VLOOKUP($F426,Blad2!$A$1:$B$20,2))</f>
        <v>kies soort opvang</v>
      </c>
      <c r="H426" s="13"/>
      <c r="I426" s="13"/>
      <c r="J426" s="14"/>
      <c r="K426" s="14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5"/>
      <c r="Y426" s="16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5"/>
      <c r="AL426" s="16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5"/>
      <c r="AY426" s="16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5"/>
      <c r="BL426" s="17">
        <f t="shared" si="12"/>
        <v>0</v>
      </c>
      <c r="BM426" s="18">
        <f t="shared" si="13"/>
        <v>0</v>
      </c>
    </row>
    <row r="427" spans="2:65" x14ac:dyDescent="0.35">
      <c r="B427" s="23"/>
      <c r="C427" s="10"/>
      <c r="D427" s="11"/>
      <c r="E427" s="12"/>
      <c r="F427" s="13"/>
      <c r="G427" s="13" t="str">
        <f>IF(ISBLANK($F427),"kies soort opvang",VLOOKUP($F427,Blad2!$A$1:$B$20,2))</f>
        <v>kies soort opvang</v>
      </c>
      <c r="H427" s="13"/>
      <c r="I427" s="13"/>
      <c r="J427" s="14"/>
      <c r="K427" s="14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5"/>
      <c r="Y427" s="16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5"/>
      <c r="AL427" s="16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5"/>
      <c r="AY427" s="16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5"/>
      <c r="BL427" s="17">
        <f t="shared" si="12"/>
        <v>0</v>
      </c>
      <c r="BM427" s="18">
        <f t="shared" si="13"/>
        <v>0</v>
      </c>
    </row>
    <row r="428" spans="2:65" x14ac:dyDescent="0.35">
      <c r="B428" s="23"/>
      <c r="C428" s="10"/>
      <c r="D428" s="11"/>
      <c r="E428" s="12"/>
      <c r="F428" s="13"/>
      <c r="G428" s="13" t="str">
        <f>IF(ISBLANK($F428),"kies soort opvang",VLOOKUP($F428,Blad2!$A$1:$B$20,2))</f>
        <v>kies soort opvang</v>
      </c>
      <c r="H428" s="13"/>
      <c r="I428" s="13"/>
      <c r="J428" s="14"/>
      <c r="K428" s="14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5"/>
      <c r="Y428" s="16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5"/>
      <c r="AL428" s="16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5"/>
      <c r="AY428" s="16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5"/>
      <c r="BL428" s="17">
        <f t="shared" si="12"/>
        <v>0</v>
      </c>
      <c r="BM428" s="18">
        <f t="shared" si="13"/>
        <v>0</v>
      </c>
    </row>
    <row r="429" spans="2:65" x14ac:dyDescent="0.35">
      <c r="B429" s="23"/>
      <c r="C429" s="10"/>
      <c r="D429" s="11"/>
      <c r="E429" s="12"/>
      <c r="F429" s="13"/>
      <c r="G429" s="13" t="str">
        <f>IF(ISBLANK($F429),"kies soort opvang",VLOOKUP($F429,Blad2!$A$1:$B$20,2))</f>
        <v>kies soort opvang</v>
      </c>
      <c r="H429" s="13"/>
      <c r="I429" s="13"/>
      <c r="J429" s="14"/>
      <c r="K429" s="14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5"/>
      <c r="Y429" s="16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5"/>
      <c r="AL429" s="16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5"/>
      <c r="AY429" s="16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5"/>
      <c r="BL429" s="17">
        <f t="shared" si="12"/>
        <v>0</v>
      </c>
      <c r="BM429" s="18">
        <f t="shared" si="13"/>
        <v>0</v>
      </c>
    </row>
    <row r="430" spans="2:65" x14ac:dyDescent="0.35">
      <c r="B430" s="23"/>
      <c r="C430" s="10"/>
      <c r="D430" s="11"/>
      <c r="E430" s="12"/>
      <c r="F430" s="13"/>
      <c r="G430" s="13" t="str">
        <f>IF(ISBLANK($F430),"kies soort opvang",VLOOKUP($F430,Blad2!$A$1:$B$20,2))</f>
        <v>kies soort opvang</v>
      </c>
      <c r="H430" s="13"/>
      <c r="I430" s="13"/>
      <c r="J430" s="14"/>
      <c r="K430" s="14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5"/>
      <c r="Y430" s="16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5"/>
      <c r="AL430" s="16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5"/>
      <c r="AY430" s="16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5"/>
      <c r="BL430" s="17">
        <f t="shared" si="12"/>
        <v>0</v>
      </c>
      <c r="BM430" s="18">
        <f t="shared" si="13"/>
        <v>0</v>
      </c>
    </row>
    <row r="431" spans="2:65" x14ac:dyDescent="0.35">
      <c r="B431" s="23"/>
      <c r="C431" s="10"/>
      <c r="D431" s="11"/>
      <c r="E431" s="12"/>
      <c r="F431" s="13"/>
      <c r="G431" s="13" t="str">
        <f>IF(ISBLANK($F431),"kies soort opvang",VLOOKUP($F431,Blad2!$A$1:$B$20,2))</f>
        <v>kies soort opvang</v>
      </c>
      <c r="H431" s="13"/>
      <c r="I431" s="13"/>
      <c r="J431" s="14"/>
      <c r="K431" s="14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5"/>
      <c r="Y431" s="16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5"/>
      <c r="AL431" s="16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5"/>
      <c r="AY431" s="16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5"/>
      <c r="BL431" s="17">
        <f t="shared" si="12"/>
        <v>0</v>
      </c>
      <c r="BM431" s="18">
        <f t="shared" si="13"/>
        <v>0</v>
      </c>
    </row>
    <row r="432" spans="2:65" x14ac:dyDescent="0.35">
      <c r="B432" s="23"/>
      <c r="C432" s="10"/>
      <c r="D432" s="11"/>
      <c r="E432" s="12"/>
      <c r="F432" s="13"/>
      <c r="G432" s="13" t="str">
        <f>IF(ISBLANK($F432),"kies soort opvang",VLOOKUP($F432,Blad2!$A$1:$B$20,2))</f>
        <v>kies soort opvang</v>
      </c>
      <c r="H432" s="13"/>
      <c r="I432" s="13"/>
      <c r="J432" s="14"/>
      <c r="K432" s="14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5"/>
      <c r="Y432" s="16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5"/>
      <c r="AL432" s="16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5"/>
      <c r="AY432" s="16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5"/>
      <c r="BL432" s="17">
        <f t="shared" si="12"/>
        <v>0</v>
      </c>
      <c r="BM432" s="18">
        <f t="shared" si="13"/>
        <v>0</v>
      </c>
    </row>
    <row r="433" spans="2:65" x14ac:dyDescent="0.35">
      <c r="B433" s="23"/>
      <c r="C433" s="10"/>
      <c r="D433" s="11"/>
      <c r="E433" s="12"/>
      <c r="F433" s="13"/>
      <c r="G433" s="13" t="str">
        <f>IF(ISBLANK($F433),"kies soort opvang",VLOOKUP($F433,Blad2!$A$1:$B$20,2))</f>
        <v>kies soort opvang</v>
      </c>
      <c r="H433" s="13"/>
      <c r="I433" s="13"/>
      <c r="J433" s="14"/>
      <c r="K433" s="14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5"/>
      <c r="Y433" s="16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5"/>
      <c r="AL433" s="16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5"/>
      <c r="AY433" s="16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5"/>
      <c r="BL433" s="17">
        <f t="shared" si="12"/>
        <v>0</v>
      </c>
      <c r="BM433" s="18">
        <f t="shared" si="13"/>
        <v>0</v>
      </c>
    </row>
    <row r="434" spans="2:65" x14ac:dyDescent="0.35">
      <c r="B434" s="23"/>
      <c r="C434" s="10"/>
      <c r="D434" s="11"/>
      <c r="E434" s="12"/>
      <c r="F434" s="13"/>
      <c r="G434" s="13" t="str">
        <f>IF(ISBLANK($F434),"kies soort opvang",VLOOKUP($F434,Blad2!$A$1:$B$20,2))</f>
        <v>kies soort opvang</v>
      </c>
      <c r="H434" s="13"/>
      <c r="I434" s="13"/>
      <c r="J434" s="14"/>
      <c r="K434" s="14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5"/>
      <c r="Y434" s="16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5"/>
      <c r="AL434" s="16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5"/>
      <c r="AY434" s="16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5"/>
      <c r="BL434" s="17">
        <f t="shared" si="12"/>
        <v>0</v>
      </c>
      <c r="BM434" s="18">
        <f t="shared" si="13"/>
        <v>0</v>
      </c>
    </row>
    <row r="435" spans="2:65" x14ac:dyDescent="0.35">
      <c r="B435" s="23"/>
      <c r="C435" s="10"/>
      <c r="D435" s="11"/>
      <c r="E435" s="12"/>
      <c r="F435" s="13"/>
      <c r="G435" s="13" t="str">
        <f>IF(ISBLANK($F435),"kies soort opvang",VLOOKUP($F435,Blad2!$A$1:$B$20,2))</f>
        <v>kies soort opvang</v>
      </c>
      <c r="H435" s="13"/>
      <c r="I435" s="13"/>
      <c r="J435" s="14"/>
      <c r="K435" s="14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5"/>
      <c r="Y435" s="16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5"/>
      <c r="AL435" s="16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5"/>
      <c r="AY435" s="16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5"/>
      <c r="BL435" s="17">
        <f t="shared" si="12"/>
        <v>0</v>
      </c>
      <c r="BM435" s="18">
        <f t="shared" si="13"/>
        <v>0</v>
      </c>
    </row>
    <row r="436" spans="2:65" x14ac:dyDescent="0.35">
      <c r="B436" s="23"/>
      <c r="C436" s="10"/>
      <c r="D436" s="11"/>
      <c r="E436" s="12"/>
      <c r="F436" s="13"/>
      <c r="G436" s="13" t="str">
        <f>IF(ISBLANK($F436),"kies soort opvang",VLOOKUP($F436,Blad2!$A$1:$B$20,2))</f>
        <v>kies soort opvang</v>
      </c>
      <c r="H436" s="13"/>
      <c r="I436" s="13"/>
      <c r="J436" s="14"/>
      <c r="K436" s="14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5"/>
      <c r="Y436" s="16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5"/>
      <c r="AL436" s="16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5"/>
      <c r="AY436" s="16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5"/>
      <c r="BL436" s="17">
        <f t="shared" si="12"/>
        <v>0</v>
      </c>
      <c r="BM436" s="18">
        <f t="shared" si="13"/>
        <v>0</v>
      </c>
    </row>
    <row r="437" spans="2:65" x14ac:dyDescent="0.35">
      <c r="B437" s="23"/>
      <c r="C437" s="10"/>
      <c r="D437" s="11"/>
      <c r="E437" s="12"/>
      <c r="F437" s="13"/>
      <c r="G437" s="13" t="str">
        <f>IF(ISBLANK($F437),"kies soort opvang",VLOOKUP($F437,Blad2!$A$1:$B$20,2))</f>
        <v>kies soort opvang</v>
      </c>
      <c r="H437" s="13"/>
      <c r="I437" s="13"/>
      <c r="J437" s="14"/>
      <c r="K437" s="14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5"/>
      <c r="Y437" s="16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5"/>
      <c r="AL437" s="16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5"/>
      <c r="AY437" s="16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5"/>
      <c r="BL437" s="17">
        <f t="shared" si="12"/>
        <v>0</v>
      </c>
      <c r="BM437" s="18">
        <f t="shared" si="13"/>
        <v>0</v>
      </c>
    </row>
    <row r="438" spans="2:65" x14ac:dyDescent="0.35">
      <c r="B438" s="23"/>
      <c r="C438" s="10"/>
      <c r="D438" s="11"/>
      <c r="E438" s="12"/>
      <c r="F438" s="13"/>
      <c r="G438" s="13" t="str">
        <f>IF(ISBLANK($F438),"kies soort opvang",VLOOKUP($F438,Blad2!$A$1:$B$20,2))</f>
        <v>kies soort opvang</v>
      </c>
      <c r="H438" s="13"/>
      <c r="I438" s="13"/>
      <c r="J438" s="14"/>
      <c r="K438" s="14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5"/>
      <c r="Y438" s="16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5"/>
      <c r="AL438" s="16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5"/>
      <c r="AY438" s="16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5"/>
      <c r="BL438" s="17">
        <f t="shared" si="12"/>
        <v>0</v>
      </c>
      <c r="BM438" s="18">
        <f t="shared" si="13"/>
        <v>0</v>
      </c>
    </row>
    <row r="439" spans="2:65" x14ac:dyDescent="0.35">
      <c r="B439" s="23"/>
      <c r="C439" s="10"/>
      <c r="D439" s="11"/>
      <c r="E439" s="12"/>
      <c r="F439" s="13"/>
      <c r="G439" s="13" t="str">
        <f>IF(ISBLANK($F439),"kies soort opvang",VLOOKUP($F439,Blad2!$A$1:$B$20,2))</f>
        <v>kies soort opvang</v>
      </c>
      <c r="H439" s="13"/>
      <c r="I439" s="13"/>
      <c r="J439" s="14"/>
      <c r="K439" s="14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5"/>
      <c r="Y439" s="16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5"/>
      <c r="AL439" s="16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5"/>
      <c r="AY439" s="16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5"/>
      <c r="BL439" s="17">
        <f t="shared" si="12"/>
        <v>0</v>
      </c>
      <c r="BM439" s="18">
        <f t="shared" si="13"/>
        <v>0</v>
      </c>
    </row>
    <row r="440" spans="2:65" x14ac:dyDescent="0.35">
      <c r="B440" s="23"/>
      <c r="C440" s="10"/>
      <c r="D440" s="11"/>
      <c r="E440" s="12"/>
      <c r="F440" s="13"/>
      <c r="G440" s="13" t="str">
        <f>IF(ISBLANK($F440),"kies soort opvang",VLOOKUP($F440,Blad2!$A$1:$B$20,2))</f>
        <v>kies soort opvang</v>
      </c>
      <c r="H440" s="13"/>
      <c r="I440" s="13"/>
      <c r="J440" s="14"/>
      <c r="K440" s="14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5"/>
      <c r="Y440" s="16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5"/>
      <c r="AL440" s="16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5"/>
      <c r="AY440" s="16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5"/>
      <c r="BL440" s="17">
        <f t="shared" si="12"/>
        <v>0</v>
      </c>
      <c r="BM440" s="18">
        <f t="shared" si="13"/>
        <v>0</v>
      </c>
    </row>
    <row r="441" spans="2:65" x14ac:dyDescent="0.35">
      <c r="B441" s="23"/>
      <c r="C441" s="10"/>
      <c r="D441" s="11"/>
      <c r="E441" s="12"/>
      <c r="F441" s="13"/>
      <c r="G441" s="13" t="str">
        <f>IF(ISBLANK($F441),"kies soort opvang",VLOOKUP($F441,Blad2!$A$1:$B$20,2))</f>
        <v>kies soort opvang</v>
      </c>
      <c r="H441" s="13"/>
      <c r="I441" s="13"/>
      <c r="J441" s="14"/>
      <c r="K441" s="14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5"/>
      <c r="Y441" s="16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5"/>
      <c r="AL441" s="16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5"/>
      <c r="AY441" s="16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5"/>
      <c r="BL441" s="17">
        <f t="shared" si="12"/>
        <v>0</v>
      </c>
      <c r="BM441" s="18">
        <f t="shared" si="13"/>
        <v>0</v>
      </c>
    </row>
    <row r="442" spans="2:65" x14ac:dyDescent="0.35">
      <c r="B442" s="23"/>
      <c r="C442" s="10"/>
      <c r="D442" s="11"/>
      <c r="E442" s="12"/>
      <c r="F442" s="13"/>
      <c r="G442" s="13" t="str">
        <f>IF(ISBLANK($F442),"kies soort opvang",VLOOKUP($F442,Blad2!$A$1:$B$20,2))</f>
        <v>kies soort opvang</v>
      </c>
      <c r="H442" s="13"/>
      <c r="I442" s="13"/>
      <c r="J442" s="14"/>
      <c r="K442" s="14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5"/>
      <c r="Y442" s="16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5"/>
      <c r="AL442" s="16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5"/>
      <c r="AY442" s="16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5"/>
      <c r="BL442" s="17">
        <f t="shared" si="12"/>
        <v>0</v>
      </c>
      <c r="BM442" s="18">
        <f t="shared" si="13"/>
        <v>0</v>
      </c>
    </row>
    <row r="443" spans="2:65" x14ac:dyDescent="0.35">
      <c r="B443" s="23"/>
      <c r="C443" s="10"/>
      <c r="D443" s="11"/>
      <c r="E443" s="12"/>
      <c r="F443" s="13"/>
      <c r="G443" s="13" t="str">
        <f>IF(ISBLANK($F443),"kies soort opvang",VLOOKUP($F443,Blad2!$A$1:$B$20,2))</f>
        <v>kies soort opvang</v>
      </c>
      <c r="H443" s="13"/>
      <c r="I443" s="13"/>
      <c r="J443" s="14"/>
      <c r="K443" s="14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5"/>
      <c r="Y443" s="16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5"/>
      <c r="AL443" s="16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5"/>
      <c r="AY443" s="16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5"/>
      <c r="BL443" s="17">
        <f t="shared" si="12"/>
        <v>0</v>
      </c>
      <c r="BM443" s="18">
        <f t="shared" si="13"/>
        <v>0</v>
      </c>
    </row>
    <row r="444" spans="2:65" x14ac:dyDescent="0.35">
      <c r="B444" s="23"/>
      <c r="C444" s="10"/>
      <c r="D444" s="11"/>
      <c r="E444" s="12"/>
      <c r="F444" s="13"/>
      <c r="G444" s="13" t="str">
        <f>IF(ISBLANK($F444),"kies soort opvang",VLOOKUP($F444,Blad2!$A$1:$B$20,2))</f>
        <v>kies soort opvang</v>
      </c>
      <c r="H444" s="13"/>
      <c r="I444" s="13"/>
      <c r="J444" s="14"/>
      <c r="K444" s="14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5"/>
      <c r="Y444" s="16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5"/>
      <c r="AL444" s="16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5"/>
      <c r="AY444" s="16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5"/>
      <c r="BL444" s="17">
        <f t="shared" si="12"/>
        <v>0</v>
      </c>
      <c r="BM444" s="18">
        <f t="shared" si="13"/>
        <v>0</v>
      </c>
    </row>
    <row r="445" spans="2:65" x14ac:dyDescent="0.35">
      <c r="B445" s="23"/>
      <c r="C445" s="10"/>
      <c r="D445" s="11"/>
      <c r="E445" s="12"/>
      <c r="F445" s="13"/>
      <c r="G445" s="13" t="str">
        <f>IF(ISBLANK($F445),"kies soort opvang",VLOOKUP($F445,Blad2!$A$1:$B$20,2))</f>
        <v>kies soort opvang</v>
      </c>
      <c r="H445" s="13"/>
      <c r="I445" s="13"/>
      <c r="J445" s="14"/>
      <c r="K445" s="14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5"/>
      <c r="Y445" s="16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5"/>
      <c r="AL445" s="16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5"/>
      <c r="AY445" s="16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5"/>
      <c r="BL445" s="17">
        <f t="shared" si="12"/>
        <v>0</v>
      </c>
      <c r="BM445" s="18">
        <f t="shared" si="13"/>
        <v>0</v>
      </c>
    </row>
    <row r="446" spans="2:65" x14ac:dyDescent="0.35">
      <c r="B446" s="23"/>
      <c r="C446" s="10"/>
      <c r="D446" s="11"/>
      <c r="E446" s="12"/>
      <c r="F446" s="13"/>
      <c r="G446" s="13" t="str">
        <f>IF(ISBLANK($F446),"kies soort opvang",VLOOKUP($F446,Blad2!$A$1:$B$20,2))</f>
        <v>kies soort opvang</v>
      </c>
      <c r="H446" s="13"/>
      <c r="I446" s="13"/>
      <c r="J446" s="14"/>
      <c r="K446" s="14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5"/>
      <c r="Y446" s="16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5"/>
      <c r="AL446" s="16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5"/>
      <c r="AY446" s="16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5"/>
      <c r="BL446" s="17">
        <f t="shared" si="12"/>
        <v>0</v>
      </c>
      <c r="BM446" s="18">
        <f t="shared" si="13"/>
        <v>0</v>
      </c>
    </row>
    <row r="447" spans="2:65" x14ac:dyDescent="0.35">
      <c r="B447" s="23"/>
      <c r="C447" s="10"/>
      <c r="D447" s="11"/>
      <c r="E447" s="12"/>
      <c r="F447" s="13"/>
      <c r="G447" s="13" t="str">
        <f>IF(ISBLANK($F447),"kies soort opvang",VLOOKUP($F447,Blad2!$A$1:$B$20,2))</f>
        <v>kies soort opvang</v>
      </c>
      <c r="H447" s="13"/>
      <c r="I447" s="13"/>
      <c r="J447" s="14"/>
      <c r="K447" s="14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5"/>
      <c r="Y447" s="16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5"/>
      <c r="AL447" s="16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5"/>
      <c r="AY447" s="16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5"/>
      <c r="BL447" s="17">
        <f t="shared" si="12"/>
        <v>0</v>
      </c>
      <c r="BM447" s="18">
        <f t="shared" si="13"/>
        <v>0</v>
      </c>
    </row>
    <row r="448" spans="2:65" x14ac:dyDescent="0.35">
      <c r="B448" s="23"/>
      <c r="C448" s="10"/>
      <c r="D448" s="11"/>
      <c r="E448" s="12"/>
      <c r="F448" s="13"/>
      <c r="G448" s="13" t="str">
        <f>IF(ISBLANK($F448),"kies soort opvang",VLOOKUP($F448,Blad2!$A$1:$B$20,2))</f>
        <v>kies soort opvang</v>
      </c>
      <c r="H448" s="13"/>
      <c r="I448" s="13"/>
      <c r="J448" s="14"/>
      <c r="K448" s="14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5"/>
      <c r="Y448" s="16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5"/>
      <c r="AL448" s="16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5"/>
      <c r="AY448" s="16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5"/>
      <c r="BL448" s="17">
        <f t="shared" si="12"/>
        <v>0</v>
      </c>
      <c r="BM448" s="18">
        <f t="shared" si="13"/>
        <v>0</v>
      </c>
    </row>
    <row r="449" spans="2:65" x14ac:dyDescent="0.35">
      <c r="B449" s="23"/>
      <c r="C449" s="10"/>
      <c r="D449" s="11"/>
      <c r="E449" s="12"/>
      <c r="F449" s="13"/>
      <c r="G449" s="13" t="str">
        <f>IF(ISBLANK($F449),"kies soort opvang",VLOOKUP($F449,Blad2!$A$1:$B$20,2))</f>
        <v>kies soort opvang</v>
      </c>
      <c r="H449" s="13"/>
      <c r="I449" s="13"/>
      <c r="J449" s="14"/>
      <c r="K449" s="14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5"/>
      <c r="Y449" s="16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5"/>
      <c r="AL449" s="16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5"/>
      <c r="AY449" s="16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5"/>
      <c r="BL449" s="17">
        <f t="shared" si="12"/>
        <v>0</v>
      </c>
      <c r="BM449" s="18">
        <f t="shared" si="13"/>
        <v>0</v>
      </c>
    </row>
    <row r="450" spans="2:65" x14ac:dyDescent="0.35">
      <c r="B450" s="23"/>
      <c r="C450" s="10"/>
      <c r="D450" s="11"/>
      <c r="E450" s="12"/>
      <c r="F450" s="13"/>
      <c r="G450" s="13" t="str">
        <f>IF(ISBLANK($F450),"kies soort opvang",VLOOKUP($F450,Blad2!$A$1:$B$20,2))</f>
        <v>kies soort opvang</v>
      </c>
      <c r="H450" s="13"/>
      <c r="I450" s="13"/>
      <c r="J450" s="14"/>
      <c r="K450" s="14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5"/>
      <c r="Y450" s="16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5"/>
      <c r="AL450" s="16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5"/>
      <c r="AY450" s="16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5"/>
      <c r="BL450" s="17">
        <f t="shared" si="12"/>
        <v>0</v>
      </c>
      <c r="BM450" s="18">
        <f t="shared" si="13"/>
        <v>0</v>
      </c>
    </row>
    <row r="451" spans="2:65" x14ac:dyDescent="0.35">
      <c r="B451" s="23"/>
      <c r="C451" s="10"/>
      <c r="D451" s="11"/>
      <c r="E451" s="12"/>
      <c r="F451" s="13"/>
      <c r="G451" s="13" t="str">
        <f>IF(ISBLANK($F451),"kies soort opvang",VLOOKUP($F451,Blad2!$A$1:$B$20,2))</f>
        <v>kies soort opvang</v>
      </c>
      <c r="H451" s="13"/>
      <c r="I451" s="13"/>
      <c r="J451" s="14"/>
      <c r="K451" s="14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5"/>
      <c r="Y451" s="16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5"/>
      <c r="AL451" s="16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5"/>
      <c r="AY451" s="16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5"/>
      <c r="BL451" s="17">
        <f t="shared" si="12"/>
        <v>0</v>
      </c>
      <c r="BM451" s="18">
        <f t="shared" si="13"/>
        <v>0</v>
      </c>
    </row>
    <row r="452" spans="2:65" x14ac:dyDescent="0.35">
      <c r="B452" s="23"/>
      <c r="C452" s="10"/>
      <c r="D452" s="11"/>
      <c r="E452" s="12"/>
      <c r="F452" s="13"/>
      <c r="G452" s="13" t="str">
        <f>IF(ISBLANK($F452),"kies soort opvang",VLOOKUP($F452,Blad2!$A$1:$B$20,2))</f>
        <v>kies soort opvang</v>
      </c>
      <c r="H452" s="13"/>
      <c r="I452" s="13"/>
      <c r="J452" s="14"/>
      <c r="K452" s="14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5"/>
      <c r="Y452" s="16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5"/>
      <c r="AL452" s="16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5"/>
      <c r="AY452" s="16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5"/>
      <c r="BL452" s="17">
        <f t="shared" si="12"/>
        <v>0</v>
      </c>
      <c r="BM452" s="18">
        <f t="shared" si="13"/>
        <v>0</v>
      </c>
    </row>
    <row r="453" spans="2:65" x14ac:dyDescent="0.35">
      <c r="B453" s="23"/>
      <c r="C453" s="10"/>
      <c r="D453" s="11"/>
      <c r="E453" s="12"/>
      <c r="F453" s="13"/>
      <c r="G453" s="13" t="str">
        <f>IF(ISBLANK($F453),"kies soort opvang",VLOOKUP($F453,Blad2!$A$1:$B$20,2))</f>
        <v>kies soort opvang</v>
      </c>
      <c r="H453" s="13"/>
      <c r="I453" s="13"/>
      <c r="J453" s="14"/>
      <c r="K453" s="14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5"/>
      <c r="Y453" s="16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5"/>
      <c r="AL453" s="16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5"/>
      <c r="AY453" s="16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5"/>
      <c r="BL453" s="17">
        <f t="shared" si="12"/>
        <v>0</v>
      </c>
      <c r="BM453" s="18">
        <f t="shared" si="13"/>
        <v>0</v>
      </c>
    </row>
    <row r="454" spans="2:65" x14ac:dyDescent="0.35">
      <c r="B454" s="23"/>
      <c r="C454" s="10"/>
      <c r="D454" s="11"/>
      <c r="E454" s="12"/>
      <c r="F454" s="13"/>
      <c r="G454" s="13" t="str">
        <f>IF(ISBLANK($F454),"kies soort opvang",VLOOKUP($F454,Blad2!$A$1:$B$20,2))</f>
        <v>kies soort opvang</v>
      </c>
      <c r="H454" s="13"/>
      <c r="I454" s="13"/>
      <c r="J454" s="14"/>
      <c r="K454" s="14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5"/>
      <c r="Y454" s="16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5"/>
      <c r="AL454" s="16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5"/>
      <c r="AY454" s="16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5"/>
      <c r="BL454" s="17">
        <f t="shared" si="12"/>
        <v>0</v>
      </c>
      <c r="BM454" s="18">
        <f t="shared" si="13"/>
        <v>0</v>
      </c>
    </row>
    <row r="455" spans="2:65" x14ac:dyDescent="0.35">
      <c r="B455" s="23"/>
      <c r="C455" s="10"/>
      <c r="D455" s="11"/>
      <c r="E455" s="12"/>
      <c r="F455" s="13"/>
      <c r="G455" s="13" t="str">
        <f>IF(ISBLANK($F455),"kies soort opvang",VLOOKUP($F455,Blad2!$A$1:$B$20,2))</f>
        <v>kies soort opvang</v>
      </c>
      <c r="H455" s="13"/>
      <c r="I455" s="13"/>
      <c r="J455" s="14"/>
      <c r="K455" s="14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5"/>
      <c r="Y455" s="16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5"/>
      <c r="AL455" s="16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5"/>
      <c r="AY455" s="16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5"/>
      <c r="BL455" s="17">
        <f t="shared" si="12"/>
        <v>0</v>
      </c>
      <c r="BM455" s="18">
        <f t="shared" si="13"/>
        <v>0</v>
      </c>
    </row>
    <row r="456" spans="2:65" x14ac:dyDescent="0.35">
      <c r="B456" s="23"/>
      <c r="C456" s="10"/>
      <c r="D456" s="11"/>
      <c r="E456" s="12"/>
      <c r="F456" s="13"/>
      <c r="G456" s="13" t="str">
        <f>IF(ISBLANK($F456),"kies soort opvang",VLOOKUP($F456,Blad2!$A$1:$B$20,2))</f>
        <v>kies soort opvang</v>
      </c>
      <c r="H456" s="13"/>
      <c r="I456" s="13"/>
      <c r="J456" s="14"/>
      <c r="K456" s="14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5"/>
      <c r="Y456" s="16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5"/>
      <c r="AL456" s="16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5"/>
      <c r="AY456" s="16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5"/>
      <c r="BL456" s="17">
        <f t="shared" ref="BL456:BL501" si="14">SUM($L456:$BK456)</f>
        <v>0</v>
      </c>
      <c r="BM456" s="18">
        <f t="shared" ref="BM456:BM501" si="15">IF(F456="",0,$BL456*$G456)</f>
        <v>0</v>
      </c>
    </row>
    <row r="457" spans="2:65" x14ac:dyDescent="0.35">
      <c r="B457" s="23"/>
      <c r="C457" s="10"/>
      <c r="D457" s="11"/>
      <c r="E457" s="12"/>
      <c r="F457" s="13"/>
      <c r="G457" s="13" t="str">
        <f>IF(ISBLANK($F457),"kies soort opvang",VLOOKUP($F457,Blad2!$A$1:$B$20,2))</f>
        <v>kies soort opvang</v>
      </c>
      <c r="H457" s="13"/>
      <c r="I457" s="13"/>
      <c r="J457" s="14"/>
      <c r="K457" s="14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5"/>
      <c r="Y457" s="16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5"/>
      <c r="AL457" s="16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5"/>
      <c r="AY457" s="16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5"/>
      <c r="BL457" s="17">
        <f t="shared" si="14"/>
        <v>0</v>
      </c>
      <c r="BM457" s="18">
        <f t="shared" si="15"/>
        <v>0</v>
      </c>
    </row>
    <row r="458" spans="2:65" x14ac:dyDescent="0.35">
      <c r="B458" s="23"/>
      <c r="C458" s="10"/>
      <c r="D458" s="11"/>
      <c r="E458" s="12"/>
      <c r="F458" s="13"/>
      <c r="G458" s="13" t="str">
        <f>IF(ISBLANK($F458),"kies soort opvang",VLOOKUP($F458,Blad2!$A$1:$B$20,2))</f>
        <v>kies soort opvang</v>
      </c>
      <c r="H458" s="13"/>
      <c r="I458" s="13"/>
      <c r="J458" s="14"/>
      <c r="K458" s="14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5"/>
      <c r="Y458" s="16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5"/>
      <c r="AL458" s="16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5"/>
      <c r="AY458" s="16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5"/>
      <c r="BL458" s="17">
        <f t="shared" si="14"/>
        <v>0</v>
      </c>
      <c r="BM458" s="18">
        <f t="shared" si="15"/>
        <v>0</v>
      </c>
    </row>
    <row r="459" spans="2:65" x14ac:dyDescent="0.35">
      <c r="B459" s="23"/>
      <c r="C459" s="10"/>
      <c r="D459" s="11"/>
      <c r="E459" s="12"/>
      <c r="F459" s="13"/>
      <c r="G459" s="13" t="str">
        <f>IF(ISBLANK($F459),"kies soort opvang",VLOOKUP($F459,Blad2!$A$1:$B$20,2))</f>
        <v>kies soort opvang</v>
      </c>
      <c r="H459" s="13"/>
      <c r="I459" s="13"/>
      <c r="J459" s="14"/>
      <c r="K459" s="14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5"/>
      <c r="Y459" s="16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5"/>
      <c r="AL459" s="16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5"/>
      <c r="AY459" s="16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5"/>
      <c r="BL459" s="17">
        <f t="shared" si="14"/>
        <v>0</v>
      </c>
      <c r="BM459" s="18">
        <f t="shared" si="15"/>
        <v>0</v>
      </c>
    </row>
    <row r="460" spans="2:65" x14ac:dyDescent="0.35">
      <c r="B460" s="23"/>
      <c r="C460" s="10"/>
      <c r="D460" s="11"/>
      <c r="E460" s="12"/>
      <c r="F460" s="13"/>
      <c r="G460" s="13" t="str">
        <f>IF(ISBLANK($F460),"kies soort opvang",VLOOKUP($F460,Blad2!$A$1:$B$20,2))</f>
        <v>kies soort opvang</v>
      </c>
      <c r="H460" s="13"/>
      <c r="I460" s="13"/>
      <c r="J460" s="14"/>
      <c r="K460" s="14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5"/>
      <c r="Y460" s="16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5"/>
      <c r="AL460" s="16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5"/>
      <c r="AY460" s="16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5"/>
      <c r="BL460" s="17">
        <f t="shared" si="14"/>
        <v>0</v>
      </c>
      <c r="BM460" s="18">
        <f t="shared" si="15"/>
        <v>0</v>
      </c>
    </row>
    <row r="461" spans="2:65" x14ac:dyDescent="0.35">
      <c r="B461" s="23"/>
      <c r="C461" s="10"/>
      <c r="D461" s="11"/>
      <c r="E461" s="12"/>
      <c r="F461" s="13"/>
      <c r="G461" s="13" t="str">
        <f>IF(ISBLANK($F461),"kies soort opvang",VLOOKUP($F461,Blad2!$A$1:$B$20,2))</f>
        <v>kies soort opvang</v>
      </c>
      <c r="H461" s="13"/>
      <c r="I461" s="13"/>
      <c r="J461" s="14"/>
      <c r="K461" s="14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5"/>
      <c r="Y461" s="16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5"/>
      <c r="AL461" s="16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5"/>
      <c r="AY461" s="16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5"/>
      <c r="BL461" s="17">
        <f t="shared" si="14"/>
        <v>0</v>
      </c>
      <c r="BM461" s="18">
        <f t="shared" si="15"/>
        <v>0</v>
      </c>
    </row>
    <row r="462" spans="2:65" x14ac:dyDescent="0.35">
      <c r="B462" s="23"/>
      <c r="C462" s="10"/>
      <c r="D462" s="11"/>
      <c r="E462" s="12"/>
      <c r="F462" s="13"/>
      <c r="G462" s="13" t="str">
        <f>IF(ISBLANK($F462),"kies soort opvang",VLOOKUP($F462,Blad2!$A$1:$B$20,2))</f>
        <v>kies soort opvang</v>
      </c>
      <c r="H462" s="13"/>
      <c r="I462" s="13"/>
      <c r="J462" s="14"/>
      <c r="K462" s="14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5"/>
      <c r="Y462" s="16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5"/>
      <c r="AL462" s="16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5"/>
      <c r="AY462" s="16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5"/>
      <c r="BL462" s="17">
        <f t="shared" si="14"/>
        <v>0</v>
      </c>
      <c r="BM462" s="18">
        <f t="shared" si="15"/>
        <v>0</v>
      </c>
    </row>
    <row r="463" spans="2:65" x14ac:dyDescent="0.35">
      <c r="B463" s="23"/>
      <c r="C463" s="10"/>
      <c r="D463" s="11"/>
      <c r="E463" s="12"/>
      <c r="F463" s="13"/>
      <c r="G463" s="13" t="str">
        <f>IF(ISBLANK($F463),"kies soort opvang",VLOOKUP($F463,Blad2!$A$1:$B$20,2))</f>
        <v>kies soort opvang</v>
      </c>
      <c r="H463" s="13"/>
      <c r="I463" s="13"/>
      <c r="J463" s="14"/>
      <c r="K463" s="14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5"/>
      <c r="Y463" s="16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5"/>
      <c r="AL463" s="16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5"/>
      <c r="AY463" s="16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5"/>
      <c r="BL463" s="17">
        <f t="shared" si="14"/>
        <v>0</v>
      </c>
      <c r="BM463" s="18">
        <f t="shared" si="15"/>
        <v>0</v>
      </c>
    </row>
    <row r="464" spans="2:65" x14ac:dyDescent="0.35">
      <c r="B464" s="23"/>
      <c r="C464" s="10"/>
      <c r="D464" s="11"/>
      <c r="E464" s="12"/>
      <c r="F464" s="13"/>
      <c r="G464" s="13" t="str">
        <f>IF(ISBLANK($F464),"kies soort opvang",VLOOKUP($F464,Blad2!$A$1:$B$20,2))</f>
        <v>kies soort opvang</v>
      </c>
      <c r="H464" s="13"/>
      <c r="I464" s="13"/>
      <c r="J464" s="14"/>
      <c r="K464" s="14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5"/>
      <c r="Y464" s="16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5"/>
      <c r="AL464" s="16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5"/>
      <c r="AY464" s="16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5"/>
      <c r="BL464" s="17">
        <f t="shared" si="14"/>
        <v>0</v>
      </c>
      <c r="BM464" s="18">
        <f t="shared" si="15"/>
        <v>0</v>
      </c>
    </row>
    <row r="465" spans="2:65" x14ac:dyDescent="0.35">
      <c r="B465" s="23"/>
      <c r="C465" s="10"/>
      <c r="D465" s="11"/>
      <c r="E465" s="12"/>
      <c r="F465" s="13"/>
      <c r="G465" s="13" t="str">
        <f>IF(ISBLANK($F465),"kies soort opvang",VLOOKUP($F465,Blad2!$A$1:$B$20,2))</f>
        <v>kies soort opvang</v>
      </c>
      <c r="H465" s="13"/>
      <c r="I465" s="13"/>
      <c r="J465" s="14"/>
      <c r="K465" s="14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5"/>
      <c r="Y465" s="16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5"/>
      <c r="AL465" s="16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5"/>
      <c r="AY465" s="16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5"/>
      <c r="BL465" s="17">
        <f t="shared" si="14"/>
        <v>0</v>
      </c>
      <c r="BM465" s="18">
        <f t="shared" si="15"/>
        <v>0</v>
      </c>
    </row>
    <row r="466" spans="2:65" x14ac:dyDescent="0.35">
      <c r="B466" s="23"/>
      <c r="C466" s="10"/>
      <c r="D466" s="11"/>
      <c r="E466" s="12"/>
      <c r="F466" s="13"/>
      <c r="G466" s="13" t="str">
        <f>IF(ISBLANK($F466),"kies soort opvang",VLOOKUP($F466,Blad2!$A$1:$B$20,2))</f>
        <v>kies soort opvang</v>
      </c>
      <c r="H466" s="13"/>
      <c r="I466" s="13"/>
      <c r="J466" s="14"/>
      <c r="K466" s="14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5"/>
      <c r="Y466" s="16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5"/>
      <c r="AL466" s="16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5"/>
      <c r="AY466" s="16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5"/>
      <c r="BL466" s="17">
        <f t="shared" si="14"/>
        <v>0</v>
      </c>
      <c r="BM466" s="18">
        <f t="shared" si="15"/>
        <v>0</v>
      </c>
    </row>
    <row r="467" spans="2:65" x14ac:dyDescent="0.35">
      <c r="B467" s="23"/>
      <c r="C467" s="10"/>
      <c r="D467" s="11"/>
      <c r="E467" s="12"/>
      <c r="F467" s="13"/>
      <c r="G467" s="13" t="str">
        <f>IF(ISBLANK($F467),"kies soort opvang",VLOOKUP($F467,Blad2!$A$1:$B$20,2))</f>
        <v>kies soort opvang</v>
      </c>
      <c r="H467" s="13"/>
      <c r="I467" s="13"/>
      <c r="J467" s="14"/>
      <c r="K467" s="14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5"/>
      <c r="Y467" s="16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5"/>
      <c r="AL467" s="16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5"/>
      <c r="AY467" s="16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5"/>
      <c r="BL467" s="17">
        <f t="shared" si="14"/>
        <v>0</v>
      </c>
      <c r="BM467" s="18">
        <f t="shared" si="15"/>
        <v>0</v>
      </c>
    </row>
    <row r="468" spans="2:65" x14ac:dyDescent="0.35">
      <c r="B468" s="23"/>
      <c r="C468" s="10"/>
      <c r="D468" s="11"/>
      <c r="E468" s="12"/>
      <c r="F468" s="13"/>
      <c r="G468" s="13" t="str">
        <f>IF(ISBLANK($F468),"kies soort opvang",VLOOKUP($F468,Blad2!$A$1:$B$20,2))</f>
        <v>kies soort opvang</v>
      </c>
      <c r="H468" s="13"/>
      <c r="I468" s="13"/>
      <c r="J468" s="14"/>
      <c r="K468" s="14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5"/>
      <c r="Y468" s="16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5"/>
      <c r="AL468" s="16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5"/>
      <c r="AY468" s="16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5"/>
      <c r="BL468" s="17">
        <f t="shared" si="14"/>
        <v>0</v>
      </c>
      <c r="BM468" s="18">
        <f t="shared" si="15"/>
        <v>0</v>
      </c>
    </row>
    <row r="469" spans="2:65" x14ac:dyDescent="0.35">
      <c r="B469" s="23"/>
      <c r="C469" s="10"/>
      <c r="D469" s="11"/>
      <c r="E469" s="12"/>
      <c r="F469" s="13"/>
      <c r="G469" s="13" t="str">
        <f>IF(ISBLANK($F469),"kies soort opvang",VLOOKUP($F469,Blad2!$A$1:$B$20,2))</f>
        <v>kies soort opvang</v>
      </c>
      <c r="H469" s="13"/>
      <c r="I469" s="13"/>
      <c r="J469" s="14"/>
      <c r="K469" s="14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5"/>
      <c r="Y469" s="16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5"/>
      <c r="AL469" s="16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5"/>
      <c r="AY469" s="16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5"/>
      <c r="BL469" s="17">
        <f t="shared" si="14"/>
        <v>0</v>
      </c>
      <c r="BM469" s="18">
        <f t="shared" si="15"/>
        <v>0</v>
      </c>
    </row>
    <row r="470" spans="2:65" x14ac:dyDescent="0.35">
      <c r="B470" s="23"/>
      <c r="C470" s="10"/>
      <c r="D470" s="11"/>
      <c r="E470" s="12"/>
      <c r="F470" s="13"/>
      <c r="G470" s="13" t="str">
        <f>IF(ISBLANK($F470),"kies soort opvang",VLOOKUP($F470,Blad2!$A$1:$B$20,2))</f>
        <v>kies soort opvang</v>
      </c>
      <c r="H470" s="13"/>
      <c r="I470" s="13"/>
      <c r="J470" s="14"/>
      <c r="K470" s="14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5"/>
      <c r="Y470" s="16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5"/>
      <c r="AL470" s="16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5"/>
      <c r="AY470" s="16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5"/>
      <c r="BL470" s="17">
        <f t="shared" si="14"/>
        <v>0</v>
      </c>
      <c r="BM470" s="18">
        <f t="shared" si="15"/>
        <v>0</v>
      </c>
    </row>
    <row r="471" spans="2:65" x14ac:dyDescent="0.35">
      <c r="B471" s="23"/>
      <c r="C471" s="10"/>
      <c r="D471" s="11"/>
      <c r="E471" s="12"/>
      <c r="F471" s="13"/>
      <c r="G471" s="13" t="str">
        <f>IF(ISBLANK($F471),"kies soort opvang",VLOOKUP($F471,Blad2!$A$1:$B$20,2))</f>
        <v>kies soort opvang</v>
      </c>
      <c r="H471" s="13"/>
      <c r="I471" s="13"/>
      <c r="J471" s="14"/>
      <c r="K471" s="14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5"/>
      <c r="Y471" s="16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5"/>
      <c r="AL471" s="16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5"/>
      <c r="AY471" s="16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5"/>
      <c r="BL471" s="17">
        <f t="shared" si="14"/>
        <v>0</v>
      </c>
      <c r="BM471" s="18">
        <f t="shared" si="15"/>
        <v>0</v>
      </c>
    </row>
    <row r="472" spans="2:65" x14ac:dyDescent="0.35">
      <c r="B472" s="23"/>
      <c r="C472" s="10"/>
      <c r="D472" s="11"/>
      <c r="E472" s="12"/>
      <c r="F472" s="13"/>
      <c r="G472" s="13" t="str">
        <f>IF(ISBLANK($F472),"kies soort opvang",VLOOKUP($F472,Blad2!$A$1:$B$20,2))</f>
        <v>kies soort opvang</v>
      </c>
      <c r="H472" s="13"/>
      <c r="I472" s="13"/>
      <c r="J472" s="14"/>
      <c r="K472" s="14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5"/>
      <c r="Y472" s="16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5"/>
      <c r="AL472" s="16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5"/>
      <c r="AY472" s="16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5"/>
      <c r="BL472" s="17">
        <f t="shared" si="14"/>
        <v>0</v>
      </c>
      <c r="BM472" s="18">
        <f t="shared" si="15"/>
        <v>0</v>
      </c>
    </row>
    <row r="473" spans="2:65" x14ac:dyDescent="0.35">
      <c r="B473" s="23"/>
      <c r="C473" s="10"/>
      <c r="D473" s="11"/>
      <c r="E473" s="12"/>
      <c r="F473" s="13"/>
      <c r="G473" s="13" t="str">
        <f>IF(ISBLANK($F473),"kies soort opvang",VLOOKUP($F473,Blad2!$A$1:$B$20,2))</f>
        <v>kies soort opvang</v>
      </c>
      <c r="H473" s="13"/>
      <c r="I473" s="13"/>
      <c r="J473" s="14"/>
      <c r="K473" s="14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5"/>
      <c r="Y473" s="16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5"/>
      <c r="AL473" s="16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5"/>
      <c r="AY473" s="16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5"/>
      <c r="BL473" s="17">
        <f t="shared" si="14"/>
        <v>0</v>
      </c>
      <c r="BM473" s="18">
        <f t="shared" si="15"/>
        <v>0</v>
      </c>
    </row>
    <row r="474" spans="2:65" x14ac:dyDescent="0.35">
      <c r="B474" s="23"/>
      <c r="C474" s="10"/>
      <c r="D474" s="11"/>
      <c r="E474" s="12"/>
      <c r="F474" s="13"/>
      <c r="G474" s="13" t="str">
        <f>IF(ISBLANK($F474),"kies soort opvang",VLOOKUP($F474,Blad2!$A$1:$B$20,2))</f>
        <v>kies soort opvang</v>
      </c>
      <c r="H474" s="13"/>
      <c r="I474" s="13"/>
      <c r="J474" s="14"/>
      <c r="K474" s="14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5"/>
      <c r="Y474" s="16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5"/>
      <c r="AL474" s="16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5"/>
      <c r="AY474" s="16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5"/>
      <c r="BL474" s="17">
        <f t="shared" si="14"/>
        <v>0</v>
      </c>
      <c r="BM474" s="18">
        <f t="shared" si="15"/>
        <v>0</v>
      </c>
    </row>
    <row r="475" spans="2:65" x14ac:dyDescent="0.35">
      <c r="B475" s="23"/>
      <c r="C475" s="10"/>
      <c r="D475" s="11"/>
      <c r="E475" s="12"/>
      <c r="F475" s="13"/>
      <c r="G475" s="13" t="str">
        <f>IF(ISBLANK($F475),"kies soort opvang",VLOOKUP($F475,Blad2!$A$1:$B$20,2))</f>
        <v>kies soort opvang</v>
      </c>
      <c r="H475" s="13"/>
      <c r="I475" s="13"/>
      <c r="J475" s="14"/>
      <c r="K475" s="14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5"/>
      <c r="Y475" s="16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5"/>
      <c r="AL475" s="16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5"/>
      <c r="AY475" s="16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5"/>
      <c r="BL475" s="17">
        <f t="shared" si="14"/>
        <v>0</v>
      </c>
      <c r="BM475" s="18">
        <f t="shared" si="15"/>
        <v>0</v>
      </c>
    </row>
    <row r="476" spans="2:65" x14ac:dyDescent="0.35">
      <c r="B476" s="23"/>
      <c r="C476" s="10"/>
      <c r="D476" s="11"/>
      <c r="E476" s="12"/>
      <c r="F476" s="13"/>
      <c r="G476" s="13" t="str">
        <f>IF(ISBLANK($F476),"kies soort opvang",VLOOKUP($F476,Blad2!$A$1:$B$20,2))</f>
        <v>kies soort opvang</v>
      </c>
      <c r="H476" s="13"/>
      <c r="I476" s="13"/>
      <c r="J476" s="14"/>
      <c r="K476" s="14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5"/>
      <c r="Y476" s="16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5"/>
      <c r="AL476" s="16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5"/>
      <c r="AY476" s="16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5"/>
      <c r="BL476" s="17">
        <f t="shared" si="14"/>
        <v>0</v>
      </c>
      <c r="BM476" s="18">
        <f t="shared" si="15"/>
        <v>0</v>
      </c>
    </row>
    <row r="477" spans="2:65" x14ac:dyDescent="0.35">
      <c r="B477" s="23"/>
      <c r="C477" s="10"/>
      <c r="D477" s="11"/>
      <c r="E477" s="12"/>
      <c r="F477" s="13"/>
      <c r="G477" s="13" t="str">
        <f>IF(ISBLANK($F477),"kies soort opvang",VLOOKUP($F477,Blad2!$A$1:$B$20,2))</f>
        <v>kies soort opvang</v>
      </c>
      <c r="H477" s="13"/>
      <c r="I477" s="13"/>
      <c r="J477" s="14"/>
      <c r="K477" s="14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5"/>
      <c r="Y477" s="16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5"/>
      <c r="AL477" s="16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5"/>
      <c r="AY477" s="16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5"/>
      <c r="BL477" s="17">
        <f t="shared" si="14"/>
        <v>0</v>
      </c>
      <c r="BM477" s="18">
        <f t="shared" si="15"/>
        <v>0</v>
      </c>
    </row>
    <row r="478" spans="2:65" x14ac:dyDescent="0.35">
      <c r="B478" s="23"/>
      <c r="C478" s="10"/>
      <c r="D478" s="11"/>
      <c r="E478" s="12"/>
      <c r="F478" s="13"/>
      <c r="G478" s="13" t="str">
        <f>IF(ISBLANK($F478),"kies soort opvang",VLOOKUP($F478,Blad2!$A$1:$B$20,2))</f>
        <v>kies soort opvang</v>
      </c>
      <c r="H478" s="13"/>
      <c r="I478" s="13"/>
      <c r="J478" s="14"/>
      <c r="K478" s="14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5"/>
      <c r="Y478" s="16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5"/>
      <c r="AL478" s="16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5"/>
      <c r="AY478" s="16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5"/>
      <c r="BL478" s="17">
        <f t="shared" si="14"/>
        <v>0</v>
      </c>
      <c r="BM478" s="18">
        <f t="shared" si="15"/>
        <v>0</v>
      </c>
    </row>
    <row r="479" spans="2:65" x14ac:dyDescent="0.35">
      <c r="B479" s="23"/>
      <c r="C479" s="10"/>
      <c r="D479" s="11"/>
      <c r="E479" s="12"/>
      <c r="F479" s="13"/>
      <c r="G479" s="13" t="str">
        <f>IF(ISBLANK($F479),"kies soort opvang",VLOOKUP($F479,Blad2!$A$1:$B$20,2))</f>
        <v>kies soort opvang</v>
      </c>
      <c r="H479" s="13"/>
      <c r="I479" s="13"/>
      <c r="J479" s="14"/>
      <c r="K479" s="14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5"/>
      <c r="Y479" s="16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5"/>
      <c r="AL479" s="16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5"/>
      <c r="AY479" s="16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5"/>
      <c r="BL479" s="17">
        <f t="shared" si="14"/>
        <v>0</v>
      </c>
      <c r="BM479" s="18">
        <f t="shared" si="15"/>
        <v>0</v>
      </c>
    </row>
    <row r="480" spans="2:65" x14ac:dyDescent="0.35">
      <c r="B480" s="23"/>
      <c r="C480" s="10"/>
      <c r="D480" s="11"/>
      <c r="E480" s="12"/>
      <c r="F480" s="13"/>
      <c r="G480" s="13" t="str">
        <f>IF(ISBLANK($F480),"kies soort opvang",VLOOKUP($F480,Blad2!$A$1:$B$20,2))</f>
        <v>kies soort opvang</v>
      </c>
      <c r="H480" s="13"/>
      <c r="I480" s="13"/>
      <c r="J480" s="14"/>
      <c r="K480" s="14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5"/>
      <c r="Y480" s="16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5"/>
      <c r="AL480" s="16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5"/>
      <c r="AY480" s="16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5"/>
      <c r="BL480" s="17">
        <f t="shared" si="14"/>
        <v>0</v>
      </c>
      <c r="BM480" s="18">
        <f t="shared" si="15"/>
        <v>0</v>
      </c>
    </row>
    <row r="481" spans="2:65" x14ac:dyDescent="0.35">
      <c r="B481" s="23"/>
      <c r="C481" s="10"/>
      <c r="D481" s="11"/>
      <c r="E481" s="12"/>
      <c r="F481" s="13"/>
      <c r="G481" s="13" t="str">
        <f>IF(ISBLANK($F481),"kies soort opvang",VLOOKUP($F481,Blad2!$A$1:$B$20,2))</f>
        <v>kies soort opvang</v>
      </c>
      <c r="H481" s="13"/>
      <c r="I481" s="13"/>
      <c r="J481" s="14"/>
      <c r="K481" s="14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5"/>
      <c r="Y481" s="16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5"/>
      <c r="AL481" s="16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5"/>
      <c r="AY481" s="16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5"/>
      <c r="BL481" s="17">
        <f t="shared" si="14"/>
        <v>0</v>
      </c>
      <c r="BM481" s="18">
        <f t="shared" si="15"/>
        <v>0</v>
      </c>
    </row>
    <row r="482" spans="2:65" x14ac:dyDescent="0.35">
      <c r="B482" s="23"/>
      <c r="C482" s="10"/>
      <c r="D482" s="11"/>
      <c r="E482" s="12"/>
      <c r="F482" s="13"/>
      <c r="G482" s="13" t="str">
        <f>IF(ISBLANK($F482),"kies soort opvang",VLOOKUP($F482,Blad2!$A$1:$B$20,2))</f>
        <v>kies soort opvang</v>
      </c>
      <c r="H482" s="13"/>
      <c r="I482" s="13"/>
      <c r="J482" s="14"/>
      <c r="K482" s="14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5"/>
      <c r="Y482" s="16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5"/>
      <c r="AL482" s="16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5"/>
      <c r="AY482" s="16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5"/>
      <c r="BL482" s="17">
        <f t="shared" si="14"/>
        <v>0</v>
      </c>
      <c r="BM482" s="18">
        <f t="shared" si="15"/>
        <v>0</v>
      </c>
    </row>
    <row r="483" spans="2:65" x14ac:dyDescent="0.35">
      <c r="B483" s="23"/>
      <c r="C483" s="10"/>
      <c r="D483" s="11"/>
      <c r="E483" s="12"/>
      <c r="F483" s="13"/>
      <c r="G483" s="13" t="str">
        <f>IF(ISBLANK($F483),"kies soort opvang",VLOOKUP($F483,Blad2!$A$1:$B$20,2))</f>
        <v>kies soort opvang</v>
      </c>
      <c r="H483" s="13"/>
      <c r="I483" s="13"/>
      <c r="J483" s="14"/>
      <c r="K483" s="14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5"/>
      <c r="Y483" s="16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5"/>
      <c r="AL483" s="16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5"/>
      <c r="AY483" s="16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5"/>
      <c r="BL483" s="17">
        <f t="shared" si="14"/>
        <v>0</v>
      </c>
      <c r="BM483" s="18">
        <f t="shared" si="15"/>
        <v>0</v>
      </c>
    </row>
    <row r="484" spans="2:65" x14ac:dyDescent="0.35">
      <c r="B484" s="23"/>
      <c r="C484" s="10"/>
      <c r="D484" s="11"/>
      <c r="E484" s="12"/>
      <c r="F484" s="13"/>
      <c r="G484" s="13" t="str">
        <f>IF(ISBLANK($F484),"kies soort opvang",VLOOKUP($F484,Blad2!$A$1:$B$20,2))</f>
        <v>kies soort opvang</v>
      </c>
      <c r="H484" s="13"/>
      <c r="I484" s="13"/>
      <c r="J484" s="14"/>
      <c r="K484" s="14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5"/>
      <c r="Y484" s="16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5"/>
      <c r="AL484" s="16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5"/>
      <c r="AY484" s="16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5"/>
      <c r="BL484" s="17">
        <f t="shared" si="14"/>
        <v>0</v>
      </c>
      <c r="BM484" s="18">
        <f t="shared" si="15"/>
        <v>0</v>
      </c>
    </row>
    <row r="485" spans="2:65" x14ac:dyDescent="0.35">
      <c r="B485" s="23"/>
      <c r="C485" s="10"/>
      <c r="D485" s="11"/>
      <c r="E485" s="12"/>
      <c r="F485" s="13"/>
      <c r="G485" s="13" t="str">
        <f>IF(ISBLANK($F485),"kies soort opvang",VLOOKUP($F485,Blad2!$A$1:$B$20,2))</f>
        <v>kies soort opvang</v>
      </c>
      <c r="H485" s="13"/>
      <c r="I485" s="13"/>
      <c r="J485" s="14"/>
      <c r="K485" s="14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5"/>
      <c r="Y485" s="16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5"/>
      <c r="AL485" s="16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5"/>
      <c r="AY485" s="16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5"/>
      <c r="BL485" s="17">
        <f t="shared" si="14"/>
        <v>0</v>
      </c>
      <c r="BM485" s="18">
        <f t="shared" si="15"/>
        <v>0</v>
      </c>
    </row>
    <row r="486" spans="2:65" x14ac:dyDescent="0.35">
      <c r="B486" s="23"/>
      <c r="C486" s="10"/>
      <c r="D486" s="11"/>
      <c r="E486" s="12"/>
      <c r="F486" s="13"/>
      <c r="G486" s="13" t="str">
        <f>IF(ISBLANK($F486),"kies soort opvang",VLOOKUP($F486,Blad2!$A$1:$B$20,2))</f>
        <v>kies soort opvang</v>
      </c>
      <c r="H486" s="13"/>
      <c r="I486" s="13"/>
      <c r="J486" s="14"/>
      <c r="K486" s="14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5"/>
      <c r="Y486" s="16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5"/>
      <c r="AL486" s="16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5"/>
      <c r="AY486" s="16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5"/>
      <c r="BL486" s="17">
        <f t="shared" si="14"/>
        <v>0</v>
      </c>
      <c r="BM486" s="18">
        <f t="shared" si="15"/>
        <v>0</v>
      </c>
    </row>
    <row r="487" spans="2:65" x14ac:dyDescent="0.35">
      <c r="B487" s="23"/>
      <c r="C487" s="10"/>
      <c r="D487" s="11"/>
      <c r="E487" s="12"/>
      <c r="F487" s="13"/>
      <c r="G487" s="13" t="str">
        <f>IF(ISBLANK($F487),"kies soort opvang",VLOOKUP($F487,Blad2!$A$1:$B$20,2))</f>
        <v>kies soort opvang</v>
      </c>
      <c r="H487" s="13"/>
      <c r="I487" s="13"/>
      <c r="J487" s="14"/>
      <c r="K487" s="14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5"/>
      <c r="Y487" s="16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5"/>
      <c r="AL487" s="16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5"/>
      <c r="AY487" s="16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5"/>
      <c r="BL487" s="17">
        <f t="shared" si="14"/>
        <v>0</v>
      </c>
      <c r="BM487" s="18">
        <f t="shared" si="15"/>
        <v>0</v>
      </c>
    </row>
    <row r="488" spans="2:65" x14ac:dyDescent="0.35">
      <c r="B488" s="23"/>
      <c r="C488" s="10"/>
      <c r="D488" s="11"/>
      <c r="E488" s="12"/>
      <c r="F488" s="13"/>
      <c r="G488" s="13" t="str">
        <f>IF(ISBLANK($F488),"kies soort opvang",VLOOKUP($F488,Blad2!$A$1:$B$20,2))</f>
        <v>kies soort opvang</v>
      </c>
      <c r="H488" s="13"/>
      <c r="I488" s="13"/>
      <c r="J488" s="14"/>
      <c r="K488" s="14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5"/>
      <c r="Y488" s="16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5"/>
      <c r="AL488" s="16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5"/>
      <c r="AY488" s="16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5"/>
      <c r="BL488" s="17">
        <f t="shared" si="14"/>
        <v>0</v>
      </c>
      <c r="BM488" s="18">
        <f t="shared" si="15"/>
        <v>0</v>
      </c>
    </row>
    <row r="489" spans="2:65" x14ac:dyDescent="0.35">
      <c r="B489" s="23"/>
      <c r="C489" s="10"/>
      <c r="D489" s="11"/>
      <c r="E489" s="12"/>
      <c r="F489" s="13"/>
      <c r="G489" s="13" t="str">
        <f>IF(ISBLANK($F489),"kies soort opvang",VLOOKUP($F489,Blad2!$A$1:$B$20,2))</f>
        <v>kies soort opvang</v>
      </c>
      <c r="H489" s="13"/>
      <c r="I489" s="13"/>
      <c r="J489" s="14"/>
      <c r="K489" s="14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5"/>
      <c r="Y489" s="16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5"/>
      <c r="AL489" s="16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5"/>
      <c r="AY489" s="16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5"/>
      <c r="BL489" s="17">
        <f t="shared" si="14"/>
        <v>0</v>
      </c>
      <c r="BM489" s="18">
        <f t="shared" si="15"/>
        <v>0</v>
      </c>
    </row>
    <row r="490" spans="2:65" x14ac:dyDescent="0.35">
      <c r="B490" s="23"/>
      <c r="C490" s="10"/>
      <c r="D490" s="11"/>
      <c r="E490" s="12"/>
      <c r="F490" s="13"/>
      <c r="G490" s="13" t="str">
        <f>IF(ISBLANK($F490),"kies soort opvang",VLOOKUP($F490,Blad2!$A$1:$B$20,2))</f>
        <v>kies soort opvang</v>
      </c>
      <c r="H490" s="13"/>
      <c r="I490" s="13"/>
      <c r="J490" s="14"/>
      <c r="K490" s="14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5"/>
      <c r="Y490" s="16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5"/>
      <c r="AL490" s="16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5"/>
      <c r="AY490" s="16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5"/>
      <c r="BL490" s="17">
        <f t="shared" si="14"/>
        <v>0</v>
      </c>
      <c r="BM490" s="18">
        <f t="shared" si="15"/>
        <v>0</v>
      </c>
    </row>
    <row r="491" spans="2:65" x14ac:dyDescent="0.35">
      <c r="B491" s="23"/>
      <c r="C491" s="10"/>
      <c r="D491" s="11"/>
      <c r="E491" s="12"/>
      <c r="F491" s="13"/>
      <c r="G491" s="13" t="str">
        <f>IF(ISBLANK($F491),"kies soort opvang",VLOOKUP($F491,Blad2!$A$1:$B$20,2))</f>
        <v>kies soort opvang</v>
      </c>
      <c r="H491" s="13"/>
      <c r="I491" s="13"/>
      <c r="J491" s="14"/>
      <c r="K491" s="14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5"/>
      <c r="Y491" s="16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5"/>
      <c r="AL491" s="16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5"/>
      <c r="AY491" s="16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5"/>
      <c r="BL491" s="17">
        <f t="shared" si="14"/>
        <v>0</v>
      </c>
      <c r="BM491" s="18">
        <f t="shared" si="15"/>
        <v>0</v>
      </c>
    </row>
    <row r="492" spans="2:65" x14ac:dyDescent="0.35">
      <c r="B492" s="23"/>
      <c r="C492" s="10"/>
      <c r="D492" s="11"/>
      <c r="E492" s="12"/>
      <c r="F492" s="13"/>
      <c r="G492" s="13" t="str">
        <f>IF(ISBLANK($F492),"kies soort opvang",VLOOKUP($F492,Blad2!$A$1:$B$20,2))</f>
        <v>kies soort opvang</v>
      </c>
      <c r="H492" s="13"/>
      <c r="I492" s="13"/>
      <c r="J492" s="14"/>
      <c r="K492" s="14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5"/>
      <c r="Y492" s="16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5"/>
      <c r="AL492" s="16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5"/>
      <c r="AY492" s="16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5"/>
      <c r="BL492" s="17">
        <f t="shared" si="14"/>
        <v>0</v>
      </c>
      <c r="BM492" s="18">
        <f t="shared" si="15"/>
        <v>0</v>
      </c>
    </row>
    <row r="493" spans="2:65" x14ac:dyDescent="0.35">
      <c r="B493" s="23"/>
      <c r="C493" s="10"/>
      <c r="D493" s="11"/>
      <c r="E493" s="12"/>
      <c r="F493" s="13"/>
      <c r="G493" s="13" t="str">
        <f>IF(ISBLANK($F493),"kies soort opvang",VLOOKUP($F493,Blad2!$A$1:$B$20,2))</f>
        <v>kies soort opvang</v>
      </c>
      <c r="H493" s="13"/>
      <c r="I493" s="13"/>
      <c r="J493" s="14"/>
      <c r="K493" s="14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5"/>
      <c r="Y493" s="16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5"/>
      <c r="AL493" s="16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5"/>
      <c r="AY493" s="16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5"/>
      <c r="BL493" s="17">
        <f t="shared" si="14"/>
        <v>0</v>
      </c>
      <c r="BM493" s="18">
        <f t="shared" si="15"/>
        <v>0</v>
      </c>
    </row>
    <row r="494" spans="2:65" x14ac:dyDescent="0.35">
      <c r="B494" s="23"/>
      <c r="C494" s="10"/>
      <c r="D494" s="11"/>
      <c r="E494" s="12"/>
      <c r="F494" s="13"/>
      <c r="G494" s="13" t="str">
        <f>IF(ISBLANK($F494),"kies soort opvang",VLOOKUP($F494,Blad2!$A$1:$B$20,2))</f>
        <v>kies soort opvang</v>
      </c>
      <c r="H494" s="13"/>
      <c r="I494" s="13"/>
      <c r="J494" s="14"/>
      <c r="K494" s="14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5"/>
      <c r="Y494" s="16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5"/>
      <c r="AL494" s="16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5"/>
      <c r="AY494" s="16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5"/>
      <c r="BL494" s="17">
        <f t="shared" si="14"/>
        <v>0</v>
      </c>
      <c r="BM494" s="18">
        <f t="shared" si="15"/>
        <v>0</v>
      </c>
    </row>
    <row r="495" spans="2:65" x14ac:dyDescent="0.35">
      <c r="B495" s="23"/>
      <c r="C495" s="10"/>
      <c r="D495" s="11"/>
      <c r="E495" s="12"/>
      <c r="F495" s="13"/>
      <c r="G495" s="13" t="str">
        <f>IF(ISBLANK($F495),"kies soort opvang",VLOOKUP($F495,Blad2!$A$1:$B$20,2))</f>
        <v>kies soort opvang</v>
      </c>
      <c r="H495" s="13"/>
      <c r="I495" s="13"/>
      <c r="J495" s="14"/>
      <c r="K495" s="14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5"/>
      <c r="Y495" s="16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5"/>
      <c r="AL495" s="16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5"/>
      <c r="AY495" s="16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5"/>
      <c r="BL495" s="17">
        <f t="shared" si="14"/>
        <v>0</v>
      </c>
      <c r="BM495" s="18">
        <f t="shared" si="15"/>
        <v>0</v>
      </c>
    </row>
    <row r="496" spans="2:65" x14ac:dyDescent="0.35">
      <c r="B496" s="23"/>
      <c r="C496" s="10"/>
      <c r="D496" s="11"/>
      <c r="E496" s="12"/>
      <c r="F496" s="13"/>
      <c r="G496" s="13" t="str">
        <f>IF(ISBLANK($F496),"kies soort opvang",VLOOKUP($F496,Blad2!$A$1:$B$20,2))</f>
        <v>kies soort opvang</v>
      </c>
      <c r="H496" s="13"/>
      <c r="I496" s="13"/>
      <c r="J496" s="14"/>
      <c r="K496" s="14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5"/>
      <c r="Y496" s="16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5"/>
      <c r="AL496" s="16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5"/>
      <c r="AY496" s="16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5"/>
      <c r="BL496" s="17">
        <f t="shared" si="14"/>
        <v>0</v>
      </c>
      <c r="BM496" s="18">
        <f t="shared" si="15"/>
        <v>0</v>
      </c>
    </row>
    <row r="497" spans="2:65" x14ac:dyDescent="0.35">
      <c r="B497" s="23"/>
      <c r="C497" s="10"/>
      <c r="D497" s="11"/>
      <c r="E497" s="12"/>
      <c r="F497" s="13"/>
      <c r="G497" s="13" t="str">
        <f>IF(ISBLANK($F497),"kies soort opvang",VLOOKUP($F497,Blad2!$A$1:$B$20,2))</f>
        <v>kies soort opvang</v>
      </c>
      <c r="H497" s="13"/>
      <c r="I497" s="13"/>
      <c r="J497" s="14"/>
      <c r="K497" s="14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5"/>
      <c r="Y497" s="16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5"/>
      <c r="AL497" s="16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5"/>
      <c r="AY497" s="16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5"/>
      <c r="BL497" s="17">
        <f t="shared" si="14"/>
        <v>0</v>
      </c>
      <c r="BM497" s="18">
        <f t="shared" si="15"/>
        <v>0</v>
      </c>
    </row>
    <row r="498" spans="2:65" x14ac:dyDescent="0.35">
      <c r="B498" s="23"/>
      <c r="C498" s="10"/>
      <c r="D498" s="11"/>
      <c r="E498" s="12"/>
      <c r="F498" s="13"/>
      <c r="G498" s="13" t="str">
        <f>IF(ISBLANK($F498),"kies soort opvang",VLOOKUP($F498,Blad2!$A$1:$B$20,2))</f>
        <v>kies soort opvang</v>
      </c>
      <c r="H498" s="13"/>
      <c r="I498" s="13"/>
      <c r="J498" s="14"/>
      <c r="K498" s="14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5"/>
      <c r="Y498" s="16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5"/>
      <c r="AL498" s="16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5"/>
      <c r="AY498" s="16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5"/>
      <c r="BL498" s="17">
        <f t="shared" si="14"/>
        <v>0</v>
      </c>
      <c r="BM498" s="18">
        <f t="shared" si="15"/>
        <v>0</v>
      </c>
    </row>
    <row r="499" spans="2:65" x14ac:dyDescent="0.35">
      <c r="B499" s="23"/>
      <c r="C499" s="10"/>
      <c r="D499" s="11"/>
      <c r="E499" s="12"/>
      <c r="F499" s="13"/>
      <c r="G499" s="13" t="str">
        <f>IF(ISBLANK($F499),"kies soort opvang",VLOOKUP($F499,Blad2!$A$1:$B$20,2))</f>
        <v>kies soort opvang</v>
      </c>
      <c r="H499" s="13"/>
      <c r="I499" s="13"/>
      <c r="J499" s="14"/>
      <c r="K499" s="14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5"/>
      <c r="Y499" s="16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5"/>
      <c r="AL499" s="16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5"/>
      <c r="AY499" s="16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5"/>
      <c r="BL499" s="17">
        <f t="shared" si="14"/>
        <v>0</v>
      </c>
      <c r="BM499" s="18">
        <f t="shared" si="15"/>
        <v>0</v>
      </c>
    </row>
    <row r="500" spans="2:65" x14ac:dyDescent="0.35">
      <c r="B500" s="23"/>
      <c r="C500" s="10"/>
      <c r="D500" s="11"/>
      <c r="E500" s="12"/>
      <c r="F500" s="13"/>
      <c r="G500" s="13" t="str">
        <f>IF(ISBLANK($F500),"kies soort opvang",VLOOKUP($F500,Blad2!$A$1:$B$20,2))</f>
        <v>kies soort opvang</v>
      </c>
      <c r="H500" s="13"/>
      <c r="I500" s="13"/>
      <c r="J500" s="14"/>
      <c r="K500" s="14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5"/>
      <c r="Y500" s="16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5"/>
      <c r="AL500" s="16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5"/>
      <c r="AY500" s="16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5"/>
      <c r="BL500" s="17">
        <f t="shared" si="14"/>
        <v>0</v>
      </c>
      <c r="BM500" s="18">
        <f t="shared" si="15"/>
        <v>0</v>
      </c>
    </row>
    <row r="501" spans="2:65" x14ac:dyDescent="0.35">
      <c r="B501" s="23"/>
      <c r="C501" s="10"/>
      <c r="D501" s="11"/>
      <c r="E501" s="12"/>
      <c r="F501" s="13"/>
      <c r="G501" s="13" t="str">
        <f>IF(ISBLANK($F501),"kies soort opvang",VLOOKUP($F501,Blad2!$A$1:$B$20,2))</f>
        <v>kies soort opvang</v>
      </c>
      <c r="H501" s="13"/>
      <c r="I501" s="13"/>
      <c r="J501" s="14"/>
      <c r="K501" s="14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5"/>
      <c r="Y501" s="16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5"/>
      <c r="AL501" s="16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5"/>
      <c r="AY501" s="16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5"/>
      <c r="BL501" s="17">
        <f t="shared" si="14"/>
        <v>0</v>
      </c>
      <c r="BM501" s="18">
        <f t="shared" si="15"/>
        <v>0</v>
      </c>
    </row>
  </sheetData>
  <mergeCells count="8">
    <mergeCell ref="AL6:AX6"/>
    <mergeCell ref="AY6:BK6"/>
    <mergeCell ref="C2:D2"/>
    <mergeCell ref="C3:D3"/>
    <mergeCell ref="C4:D4"/>
    <mergeCell ref="C5:D5"/>
    <mergeCell ref="L6:X6"/>
    <mergeCell ref="Y6:AK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4C48BD-8417-4B4F-AF51-7DBD5D2F8AC2}">
          <x14:formula1>
            <xm:f>Blad2!$C$1:$C$12</xm:f>
          </x14:formula1>
          <xm:sqref>C4:D4</xm:sqref>
        </x14:dataValidation>
        <x14:dataValidation type="list" allowBlank="1" showInputMessage="1" showErrorMessage="1" xr:uid="{AB13C748-76AE-475D-96DE-95E2FE0B683E}">
          <x14:formula1>
            <xm:f>Blad2!$A$1:$A$12</xm:f>
          </x14:formula1>
          <xm:sqref>F8:F18 F20:F501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1758-BEA5-41AB-9577-33F28286680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AFE1-6B73-4CB8-B0FA-87E24C06BC44}">
  <dimension ref="A1:F12"/>
  <sheetViews>
    <sheetView workbookViewId="0">
      <selection activeCell="H23" sqref="H23"/>
    </sheetView>
  </sheetViews>
  <sheetFormatPr defaultRowHeight="14.5" x14ac:dyDescent="0.35"/>
  <cols>
    <col min="1" max="1" width="28.1796875" bestFit="1" customWidth="1"/>
    <col min="8" max="8" width="28.1796875" bestFit="1" customWidth="1"/>
  </cols>
  <sheetData>
    <row r="1" spans="1:6" x14ac:dyDescent="0.35">
      <c r="A1" t="s">
        <v>73</v>
      </c>
      <c r="B1" s="24">
        <v>0.31</v>
      </c>
      <c r="C1" t="s">
        <v>83</v>
      </c>
      <c r="E1">
        <v>0</v>
      </c>
      <c r="F1" t="s">
        <v>84</v>
      </c>
    </row>
    <row r="2" spans="1:6" x14ac:dyDescent="0.35">
      <c r="A2" t="s">
        <v>74</v>
      </c>
      <c r="B2" s="24">
        <v>7.85</v>
      </c>
      <c r="C2" t="s">
        <v>85</v>
      </c>
      <c r="E2" t="s">
        <v>86</v>
      </c>
      <c r="F2" t="s">
        <v>87</v>
      </c>
    </row>
    <row r="3" spans="1:6" x14ac:dyDescent="0.35">
      <c r="A3" t="s">
        <v>75</v>
      </c>
      <c r="B3" s="24">
        <v>0.37</v>
      </c>
      <c r="C3" t="s">
        <v>88</v>
      </c>
      <c r="E3" t="s">
        <v>89</v>
      </c>
    </row>
    <row r="4" spans="1:6" x14ac:dyDescent="0.35">
      <c r="A4" t="s">
        <v>76</v>
      </c>
      <c r="B4" s="24">
        <v>0.27</v>
      </c>
      <c r="C4" t="s">
        <v>3</v>
      </c>
      <c r="E4" t="s">
        <v>90</v>
      </c>
    </row>
    <row r="5" spans="1:6" x14ac:dyDescent="0.35">
      <c r="A5" t="s">
        <v>77</v>
      </c>
      <c r="B5" s="24">
        <v>6.85</v>
      </c>
      <c r="C5" t="s">
        <v>91</v>
      </c>
      <c r="E5" t="s">
        <v>92</v>
      </c>
    </row>
    <row r="6" spans="1:6" x14ac:dyDescent="0.35">
      <c r="A6" t="s">
        <v>78</v>
      </c>
      <c r="B6" s="24">
        <v>14.34</v>
      </c>
      <c r="C6" t="s">
        <v>93</v>
      </c>
    </row>
    <row r="7" spans="1:6" x14ac:dyDescent="0.35">
      <c r="A7" t="s">
        <v>79</v>
      </c>
      <c r="B7" s="24">
        <v>11.73</v>
      </c>
      <c r="C7" t="s">
        <v>94</v>
      </c>
    </row>
    <row r="8" spans="1:6" x14ac:dyDescent="0.35">
      <c r="A8" t="s">
        <v>80</v>
      </c>
      <c r="B8" s="24">
        <v>9.1199999999999992</v>
      </c>
      <c r="C8" t="s">
        <v>95</v>
      </c>
    </row>
    <row r="9" spans="1:6" x14ac:dyDescent="0.35">
      <c r="A9" t="s">
        <v>81</v>
      </c>
      <c r="B9" s="24">
        <v>9.1199999999999992</v>
      </c>
      <c r="C9" t="s">
        <v>96</v>
      </c>
    </row>
    <row r="10" spans="1:6" x14ac:dyDescent="0.35">
      <c r="A10" t="s">
        <v>82</v>
      </c>
      <c r="B10" s="24">
        <v>9.1199999999999992</v>
      </c>
      <c r="C10" t="s">
        <v>97</v>
      </c>
    </row>
    <row r="11" spans="1:6" x14ac:dyDescent="0.35">
      <c r="C11" t="s">
        <v>98</v>
      </c>
    </row>
    <row r="12" spans="1:6" x14ac:dyDescent="0.35">
      <c r="C12" t="s">
        <v>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8b9f9cac66945448abed9f71f009dbb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0.0 - Bestuur en ondersteuning</TermName>
          <TermId xmlns="http://schemas.microsoft.com/office/infopath/2007/PartnerControls">fad8819e-2af6-4873-a860-9291055f713c</TermId>
        </TermInfo>
      </Terms>
    </e8b9f9cac66945448abed9f71f009dbb>
    <l72b65e41614461b9b237d2ca8dc3bfa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NL-DvGD</TermName>
          <TermId xmlns="http://schemas.microsoft.com/office/infopath/2007/PartnerControls">e13875df-7832-4475-b0b1-827f938ffd5f</TermId>
        </TermInfo>
      </Terms>
    </l72b65e41614461b9b237d2ca8dc3bfa>
    <TaxCatchAll xmlns="5ed9877c-a581-4620-9b18-e7bde829f7f4">
      <Value>6</Value>
      <Value>5</Value>
      <Value>4</Value>
      <Value>3</Value>
      <Value>2</Value>
    </TaxCatchAll>
    <Sitenaam xmlns="5ed9877c-a581-4620-9b18-e7bde829f7f4">/sites/dev-team-pu-wmo</Sitenaam>
    <ge0bf3e4aade45a29e5e49763c92758f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Vertrouwelijk</TermName>
          <TermId xmlns="http://schemas.microsoft.com/office/infopath/2007/PartnerControls">0f064123-b7de-4c6e-a147-f08c0e2b2389</TermId>
        </TermInfo>
      </Terms>
    </ge0bf3e4aade45a29e5e49763c92758f>
    <h094006d2ad9401f9b7d73498d7056c6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519689bf-6b82-4ac4-acfb-f627d324f32a</TermId>
        </TermInfo>
      </Terms>
    </h094006d2ad9401f9b7d73498d7056c6>
    <c9555a5d75ea45459c485b5bc5619d47 xmlns="5ed9877c-a581-4620-9b18-e7bde829f7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DEV-PC</TermName>
          <TermId xmlns="http://schemas.microsoft.com/office/infopath/2007/PartnerControls">4ab60bcd-3a24-4c90-a3a4-83a158cab05b</TermId>
        </TermInfo>
      </Terms>
    </c9555a5d75ea45459c485b5bc5619d47>
    <pd50c43e94894024a73443235b9c5599 xmlns="5ed9877c-a581-4620-9b18-e7bde829f7f4">
      <Terms xmlns="http://schemas.microsoft.com/office/infopath/2007/PartnerControls"/>
    </pd50c43e94894024a73443235b9c5599>
    <Ontstaanscontext xmlns="5ed9877c-a581-4620-9b18-e7bde829f7f4">Beekman, Mirella</Ontstaanscontext>
    <jf3007396e7347cea609257d9eaa4ca6 xmlns="5ed9877c-a581-4620-9b18-e7bde829f7f4">
      <Terms xmlns="http://schemas.microsoft.com/office/infopath/2007/PartnerControls"/>
    </jf3007396e7347cea609257d9eaa4ca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amdocument" ma:contentTypeID="0x01010036E0DA784D21384CABD884E26E5CC00300F7A425C8BC24EB49960A1EA3908F52E9" ma:contentTypeVersion="27" ma:contentTypeDescription="" ma:contentTypeScope="" ma:versionID="e7ea8310d38cc86e781a190921d2b036">
  <xsd:schema xmlns:xsd="http://www.w3.org/2001/XMLSchema" xmlns:xs="http://www.w3.org/2001/XMLSchema" xmlns:p="http://schemas.microsoft.com/office/2006/metadata/properties" xmlns:ns2="5ed9877c-a581-4620-9b18-e7bde829f7f4" xmlns:ns3="e84d3ed3-fb61-4517-b2bd-bd96199513a0" targetNamespace="http://schemas.microsoft.com/office/2006/metadata/properties" ma:root="true" ma:fieldsID="0ed13cf554addaaa9ee904967e02533c" ns2:_="" ns3:_="">
    <xsd:import namespace="5ed9877c-a581-4620-9b18-e7bde829f7f4"/>
    <xsd:import namespace="e84d3ed3-fb61-4517-b2bd-bd96199513a0"/>
    <xsd:element name="properties">
      <xsd:complexType>
        <xsd:sequence>
          <xsd:element name="documentManagement">
            <xsd:complexType>
              <xsd:all>
                <xsd:element ref="ns2:Ontstaanscontext" minOccurs="0"/>
                <xsd:element ref="ns2:Sitenaam" minOccurs="0"/>
                <xsd:element ref="ns2:ge0bf3e4aade45a29e5e49763c92758f" minOccurs="0"/>
                <xsd:element ref="ns2:c9555a5d75ea45459c485b5bc5619d47" minOccurs="0"/>
                <xsd:element ref="ns2:e8b9f9cac66945448abed9f71f009dbb" minOccurs="0"/>
                <xsd:element ref="ns2:l72b65e41614461b9b237d2ca8dc3bfa" minOccurs="0"/>
                <xsd:element ref="ns2:TaxCatchAll" minOccurs="0"/>
                <xsd:element ref="ns2:h094006d2ad9401f9b7d73498d7056c6" minOccurs="0"/>
                <xsd:element ref="ns2:jf3007396e7347cea609257d9eaa4ca6" minOccurs="0"/>
                <xsd:element ref="ns2:pd50c43e94894024a73443235b9c5599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9877c-a581-4620-9b18-e7bde829f7f4" elementFormDefault="qualified">
    <xsd:import namespace="http://schemas.microsoft.com/office/2006/documentManagement/types"/>
    <xsd:import namespace="http://schemas.microsoft.com/office/infopath/2007/PartnerControls"/>
    <xsd:element name="Ontstaanscontext" ma:index="8" nillable="true" ma:displayName="Ontstaanscontext" ma:default="Beekman, Mirella" ma:description="Voor een projectsite de naam van de projectleider, voor teamsite een teamleider, programma-site een programmaleider, werkomgeving de naam van de eigenaar." ma:internalName="Ontstaanscontext" ma:readOnly="false">
      <xsd:simpleType>
        <xsd:restriction base="dms:Text">
          <xsd:maxLength value="255"/>
        </xsd:restriction>
      </xsd:simpleType>
    </xsd:element>
    <xsd:element name="Sitenaam" ma:index="10" nillable="true" ma:displayName="SiteURL" ma:default="/sites/dev-team-pu-wmo" ma:description="Geef hier de naam aan van site zoals die in de URL is opgenomen." ma:internalName="Sitenaam" ma:readOnly="false">
      <xsd:simpleType>
        <xsd:restriction base="dms:Text">
          <xsd:maxLength value="255"/>
        </xsd:restriction>
      </xsd:simpleType>
    </xsd:element>
    <xsd:element name="ge0bf3e4aade45a29e5e49763c92758f" ma:index="11" nillable="true" ma:taxonomy="true" ma:internalName="ge0bf3e4aade45a29e5e49763c92758f" ma:taxonomyFieldName="Vertrouwelijkheid" ma:displayName="Vertrouwelijkheidsniveau" ma:readOnly="false" ma:default="3;#Vertrouwelijk|0f064123-b7de-4c6e-a147-f08c0e2b2389" ma:fieldId="{0e0bf3e4-aade-45a2-9e5e-49763c92758f}" ma:sspId="6ff162f9-bf57-4ff8-9921-ebf521560e7a" ma:termSetId="36d4dbb1-8162-4df7-926f-7eb4a1653e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555a5d75ea45459c485b5bc5619d47" ma:index="12" nillable="true" ma:taxonomy="true" ma:internalName="c9555a5d75ea45459c485b5bc5619d47" ma:taxonomyFieldName="Organisatie" ma:displayName="Organisatie" ma:readOnly="false" ma:default="4;#DEV-PC|4ab60bcd-3a24-4c90-a3a4-83a158cab05b" ma:fieldId="{c9555a5d-75ea-4545-9c48-5b5bc5619d47}" ma:sspId="6ff162f9-bf57-4ff8-9921-ebf521560e7a" ma:termSetId="4b9568b4-c90d-4062-992b-bc9aa4a2e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b9f9cac66945448abed9f71f009dbb" ma:index="13" nillable="true" ma:taxonomy="true" ma:internalName="e8b9f9cac66945448abed9f71f009dbb" ma:taxonomyFieldName="Classificatie" ma:displayName="Classificatie" ma:readOnly="false" ma:default="5;#0.0 - Bestuur en ondersteuning|fad8819e-2af6-4873-a860-9291055f713c" ma:fieldId="{e8b9f9ca-c669-4544-8abe-d9f71f009dbb}" ma:sspId="6ff162f9-bf57-4ff8-9921-ebf521560e7a" ma:termSetId="25037ff8-8bfd-471d-9dee-4d1c3613d0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72b65e41614461b9b237d2ca8dc3bfa" ma:index="14" nillable="true" ma:taxonomy="true" ma:internalName="l72b65e41614461b9b237d2ca8dc3bfa" ma:taxonomyFieldName="Identificatiekenmerk" ma:displayName="Identificatiekenmerk" ma:readOnly="false" ma:default="6;#NL-DvGD|e13875df-7832-4475-b0b1-827f938ffd5f" ma:fieldId="{572b65e4-1614-461b-9b23-7d2ca8dc3bfa}" ma:sspId="6ff162f9-bf57-4ff8-9921-ebf521560e7a" ma:termSetId="22d16020-4180-46cd-aecb-b536b6cd52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4523291b-0777-4bd7-9c14-0c41daa3206e}" ma:internalName="TaxCatchAll" ma:readOnly="false" ma:showField="CatchAllData" ma:web="5ed9877c-a581-4620-9b18-e7bde829f7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094006d2ad9401f9b7d73498d7056c6" ma:index="16" nillable="true" ma:taxonomy="true" ma:internalName="h094006d2ad9401f9b7d73498d7056c6" ma:taxonomyFieldName="Documenttaal" ma:displayName="Documenttaal" ma:readOnly="false" ma:default="2;#Nederlands|519689bf-6b82-4ac4-acfb-f627d324f32a" ma:fieldId="{1094006d-2ad9-401f-9b7d-73498d7056c6}" ma:sspId="6ff162f9-bf57-4ff8-9921-ebf521560e7a" ma:termSetId="37a38ab8-7bb6-40c5-82f3-f62a9099af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3007396e7347cea609257d9eaa4ca6" ma:index="17" nillable="true" ma:taxonomy="true" ma:internalName="jf3007396e7347cea609257d9eaa4ca6" ma:taxonomyFieldName="Documentstatus" ma:displayName="Documentstatus" ma:readOnly="false" ma:default="" ma:fieldId="{3f300739-6e73-47ce-a609-257d9eaa4ca6}" ma:sspId="6ff162f9-bf57-4ff8-9921-ebf521560e7a" ma:termSetId="df263a78-4b63-4c83-a7ac-21294fe37c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0c43e94894024a73443235b9c5599" ma:index="18" nillable="true" ma:taxonomy="true" ma:internalName="pd50c43e94894024a73443235b9c5599" ma:taxonomyFieldName="Documenttype" ma:displayName="Documenttype" ma:readOnly="false" ma:default="" ma:fieldId="{9d50c43e-9489-4024-a734-43235b9c5599}" ma:sspId="6ff162f9-bf57-4ff8-9921-ebf521560e7a" ma:termSetId="9e378132-0a24-4983-9c6e-8d7bbbefb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4523291b-0777-4bd7-9c14-0c41daa3206e}" ma:internalName="TaxCatchAllLabel" ma:readOnly="true" ma:showField="CatchAllDataLabel" ma:web="5ed9877c-a581-4620-9b18-e7bde829f7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d3ed3-fb61-4517-b2bd-bd9619951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FA079-6CF4-4CAC-9660-15D1177C4177}">
  <ds:schemaRefs>
    <ds:schemaRef ds:uri="http://schemas.microsoft.com/office/2006/metadata/properties"/>
    <ds:schemaRef ds:uri="http://schemas.microsoft.com/office/infopath/2007/PartnerControls"/>
    <ds:schemaRef ds:uri="5ed9877c-a581-4620-9b18-e7bde829f7f4"/>
  </ds:schemaRefs>
</ds:datastoreItem>
</file>

<file path=customXml/itemProps2.xml><?xml version="1.0" encoding="utf-8"?>
<ds:datastoreItem xmlns:ds="http://schemas.openxmlformats.org/officeDocument/2006/customXml" ds:itemID="{874DC66C-2167-4204-B63C-63ECCACD0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4BBFE-3E90-4548-BB85-45EEF6496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9877c-a581-4620-9b18-e7bde829f7f4"/>
    <ds:schemaRef ds:uri="e84d3ed3-fb61-4517-b2bd-bd9619951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Blad3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Nijenhuis, Anke</dc:creator>
  <cp:keywords/>
  <dc:description/>
  <cp:lastModifiedBy>Nijenhuis, Anke</cp:lastModifiedBy>
  <cp:revision/>
  <dcterms:created xsi:type="dcterms:W3CDTF">2023-03-21T08:54:21Z</dcterms:created>
  <dcterms:modified xsi:type="dcterms:W3CDTF">2023-05-31T07:59:43Z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0x01010036E0DA784D21384CABD884E26E5CC00300F7A425C8BC24EB49960A1EA3908F52E9</vt:lpwstr>
  </property>
  <property fmtid="{D5CDD505-2E9C-101B-9397-08002B2CF9AE}" pid="3" name="Classificatie">
    <vt:lpwstr>5;#0.0 - Bestuur en ondersteuning|fad8819e-2af6-4873-a860-9291055f713c</vt:lpwstr>
  </property>
  <property fmtid="{D5CDD505-2E9C-101B-9397-08002B2CF9AE}" pid="4" name="Organisatie">
    <vt:lpwstr>4;#DEV-PC|4ab60bcd-3a24-4c90-a3a4-83a158cab05b</vt:lpwstr>
  </property>
  <property fmtid="{D5CDD505-2E9C-101B-9397-08002B2CF9AE}" pid="5" name="Documenttaal">
    <vt:lpwstr>2;#Nederlands|519689bf-6b82-4ac4-acfb-f627d324f32a</vt:lpwstr>
  </property>
  <property fmtid="{D5CDD505-2E9C-101B-9397-08002B2CF9AE}" pid="6" name="Documenttype">
    <vt:lpwstr/>
  </property>
  <property fmtid="{D5CDD505-2E9C-101B-9397-08002B2CF9AE}" pid="7" name="Documentstatus">
    <vt:lpwstr/>
  </property>
  <property fmtid="{D5CDD505-2E9C-101B-9397-08002B2CF9AE}" pid="8" name="Identificatiekenmerk">
    <vt:lpwstr>6;#NL-DvGD|e13875df-7832-4475-b0b1-827f938ffd5f</vt:lpwstr>
  </property>
  <property fmtid="{D5CDD505-2E9C-101B-9397-08002B2CF9AE}" pid="9" name="Vertrouwelijkheid">
    <vt:lpwstr>3;#Vertrouwelijk|0f064123-b7de-4c6e-a147-f08c0e2b2389</vt:lpwstr>
  </property>
</Properties>
</file>